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charts/chart83.xml" ContentType="application/vnd.openxmlformats-officedocument.drawingml.chart+xml"/>
  <Override PartName="/xl/charts/chart85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0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0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99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charts/chart95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80" windowHeight="11760"/>
  </bookViews>
  <sheets>
    <sheet name="dikey-sayma-II" sheetId="4" r:id="rId1"/>
    <sheet name="sayma_islemi" sheetId="1" r:id="rId2"/>
    <sheet name="dikey-sayma" sheetId="2" state="hidden" r:id="rId3"/>
    <sheet name="dikey-sayma-III" sheetId="5" r:id="rId4"/>
    <sheet name="sorular" sheetId="3" r:id="rId5"/>
  </sheets>
  <calcPr calcId="124519"/>
</workbook>
</file>

<file path=xl/calcChain.xml><?xml version="1.0" encoding="utf-8"?>
<calcChain xmlns="http://schemas.openxmlformats.org/spreadsheetml/2006/main">
  <c r="D608" i="1"/>
  <c r="E608"/>
  <c r="F608"/>
  <c r="G608"/>
  <c r="H608"/>
  <c r="I608"/>
  <c r="J608"/>
  <c r="K608"/>
  <c r="L608"/>
  <c r="M608"/>
  <c r="N608"/>
  <c r="O608"/>
  <c r="P608"/>
  <c r="Q608"/>
  <c r="R608"/>
  <c r="S608"/>
  <c r="T608"/>
  <c r="U608"/>
  <c r="V608"/>
  <c r="W608"/>
  <c r="X608"/>
  <c r="Y608"/>
  <c r="Z608"/>
  <c r="AA608"/>
  <c r="AB608"/>
  <c r="AC608"/>
  <c r="AD608"/>
  <c r="AE608"/>
  <c r="AF608"/>
  <c r="AG608"/>
  <c r="AH608"/>
  <c r="AI608"/>
  <c r="AJ608"/>
  <c r="AK608"/>
  <c r="AL608"/>
  <c r="AM608"/>
  <c r="C608"/>
  <c r="C8" i="4"/>
  <c r="C15"/>
  <c r="C22"/>
  <c r="C29"/>
  <c r="C36"/>
  <c r="C43"/>
  <c r="C50"/>
  <c r="C57"/>
  <c r="C64"/>
  <c r="C71"/>
  <c r="C78"/>
  <c r="D7" i="5"/>
  <c r="C219"/>
  <c r="F218" s="1"/>
  <c r="C213"/>
  <c r="F212"/>
  <c r="C207"/>
  <c r="F206"/>
  <c r="C201"/>
  <c r="F200" s="1"/>
  <c r="C195"/>
  <c r="F194" s="1"/>
  <c r="C189"/>
  <c r="F188" s="1"/>
  <c r="C259" i="4"/>
  <c r="C258"/>
  <c r="C257"/>
  <c r="C256"/>
  <c r="C255"/>
  <c r="B255"/>
  <c r="G254" s="1"/>
  <c r="C260"/>
  <c r="C252"/>
  <c r="C251"/>
  <c r="C250"/>
  <c r="C249"/>
  <c r="C248"/>
  <c r="B248"/>
  <c r="G247" s="1"/>
  <c r="C253"/>
  <c r="C245"/>
  <c r="C244"/>
  <c r="C243"/>
  <c r="C242"/>
  <c r="C241"/>
  <c r="B241"/>
  <c r="G240" s="1"/>
  <c r="C246"/>
  <c r="C238"/>
  <c r="C237"/>
  <c r="C236"/>
  <c r="C235"/>
  <c r="C234"/>
  <c r="B234"/>
  <c r="G233" s="1"/>
  <c r="C239"/>
  <c r="C231"/>
  <c r="C230"/>
  <c r="C229"/>
  <c r="C228"/>
  <c r="C227"/>
  <c r="B227"/>
  <c r="G226" s="1"/>
  <c r="C232"/>
  <c r="C224"/>
  <c r="C223"/>
  <c r="C222"/>
  <c r="C221"/>
  <c r="C220"/>
  <c r="B220"/>
  <c r="G219" s="1"/>
  <c r="C225"/>
  <c r="C183" i="5"/>
  <c r="F182" s="1"/>
  <c r="C217" i="4"/>
  <c r="C216"/>
  <c r="C215"/>
  <c r="C214"/>
  <c r="C213"/>
  <c r="B213"/>
  <c r="G212" s="1"/>
  <c r="C218"/>
  <c r="AG600" i="1"/>
  <c r="E213" i="4" s="1"/>
  <c r="F213" s="1"/>
  <c r="AH600" i="1"/>
  <c r="E220" i="4" s="1"/>
  <c r="F220" s="1"/>
  <c r="AI600" i="1"/>
  <c r="AJ600"/>
  <c r="AK600"/>
  <c r="AL600"/>
  <c r="AM600"/>
  <c r="E255" i="4" s="1"/>
  <c r="F255" s="1"/>
  <c r="AG601" i="1"/>
  <c r="E214" i="4" s="1"/>
  <c r="F214" s="1"/>
  <c r="AH601" i="1"/>
  <c r="E221" i="4" s="1"/>
  <c r="F221" s="1"/>
  <c r="AI601" i="1"/>
  <c r="E228" i="4" s="1"/>
  <c r="F228" s="1"/>
  <c r="AJ601" i="1"/>
  <c r="AK601"/>
  <c r="E242" i="4" s="1"/>
  <c r="F242" s="1"/>
  <c r="AL601" i="1"/>
  <c r="E249" i="4" s="1"/>
  <c r="F249" s="1"/>
  <c r="AM601" i="1"/>
  <c r="E256" i="4" s="1"/>
  <c r="F256" s="1"/>
  <c r="AG602" i="1"/>
  <c r="AH602"/>
  <c r="AI602"/>
  <c r="AJ602"/>
  <c r="AK602"/>
  <c r="AL602"/>
  <c r="AM602"/>
  <c r="E257" i="4" s="1"/>
  <c r="F221" i="5" s="1"/>
  <c r="H221" s="1"/>
  <c r="G221" s="1"/>
  <c r="AG603" i="1"/>
  <c r="AH603"/>
  <c r="AI603"/>
  <c r="AJ603"/>
  <c r="AK603"/>
  <c r="AL603"/>
  <c r="AM603"/>
  <c r="AG604"/>
  <c r="AH604"/>
  <c r="AI604"/>
  <c r="E231" i="4" s="1"/>
  <c r="F231" s="1"/>
  <c r="AJ604" i="1"/>
  <c r="E238" i="4" s="1"/>
  <c r="F238" s="1"/>
  <c r="AK604" i="1"/>
  <c r="AL604"/>
  <c r="AM604"/>
  <c r="AG605"/>
  <c r="AH605"/>
  <c r="E225" i="4" s="1"/>
  <c r="F225" s="1"/>
  <c r="AI605" i="1"/>
  <c r="E232" i="4" s="1"/>
  <c r="F232" s="1"/>
  <c r="AJ605" i="1"/>
  <c r="E239" i="4" s="1"/>
  <c r="F239" s="1"/>
  <c r="AK605" i="1"/>
  <c r="E246" i="4" s="1"/>
  <c r="F246" s="1"/>
  <c r="AL605" i="1"/>
  <c r="E253" i="4" s="1"/>
  <c r="F253" s="1"/>
  <c r="AM605" i="1"/>
  <c r="AI606"/>
  <c r="E195" i="5" s="1"/>
  <c r="AM606" i="1"/>
  <c r="D255" i="4" s="1"/>
  <c r="D605" i="1"/>
  <c r="E15" i="4" s="1"/>
  <c r="F15" s="1"/>
  <c r="E605" i="1"/>
  <c r="F605"/>
  <c r="G605"/>
  <c r="E36" i="4" s="1"/>
  <c r="F36" s="1"/>
  <c r="H605" i="1"/>
  <c r="E43" i="4" s="1"/>
  <c r="F43" s="1"/>
  <c r="I605" i="1"/>
  <c r="J605"/>
  <c r="K605"/>
  <c r="E64" i="4" s="1"/>
  <c r="F64" s="1"/>
  <c r="L605" i="1"/>
  <c r="E71" i="4" s="1"/>
  <c r="F71" s="1"/>
  <c r="M605" i="1"/>
  <c r="N605"/>
  <c r="O605"/>
  <c r="P605"/>
  <c r="Q605"/>
  <c r="R605"/>
  <c r="S605"/>
  <c r="T605"/>
  <c r="U605"/>
  <c r="V605"/>
  <c r="W605"/>
  <c r="X605"/>
  <c r="Y605"/>
  <c r="Z605"/>
  <c r="AA605"/>
  <c r="AB605"/>
  <c r="AC605"/>
  <c r="AD605"/>
  <c r="AE605"/>
  <c r="AF605"/>
  <c r="C605"/>
  <c r="E8" i="4" s="1"/>
  <c r="F8" s="1"/>
  <c r="E218" l="1"/>
  <c r="F218" s="1"/>
  <c r="E227"/>
  <c r="F227" s="1"/>
  <c r="E236"/>
  <c r="F203" i="5" s="1"/>
  <c r="H203" s="1"/>
  <c r="L203" s="1"/>
  <c r="E245" i="4"/>
  <c r="F245" s="1"/>
  <c r="E252"/>
  <c r="F252" s="1"/>
  <c r="E78"/>
  <c r="F78" s="1"/>
  <c r="E50"/>
  <c r="F50" s="1"/>
  <c r="E22"/>
  <c r="F22" s="1"/>
  <c r="E217"/>
  <c r="F217" s="1"/>
  <c r="D227"/>
  <c r="E235"/>
  <c r="F235" s="1"/>
  <c r="E244"/>
  <c r="F244" s="1"/>
  <c r="E251"/>
  <c r="F251" s="1"/>
  <c r="E260"/>
  <c r="F260" s="1"/>
  <c r="AK606" i="1"/>
  <c r="E216" i="4"/>
  <c r="F216" s="1"/>
  <c r="E224"/>
  <c r="F224" s="1"/>
  <c r="E234"/>
  <c r="F234" s="1"/>
  <c r="E243"/>
  <c r="F209" i="5" s="1"/>
  <c r="H209" s="1"/>
  <c r="G209" s="1"/>
  <c r="E250" i="4"/>
  <c r="E259"/>
  <c r="F259" s="1"/>
  <c r="F7" i="5"/>
  <c r="H7" s="1"/>
  <c r="X7" s="1"/>
  <c r="E57" i="4"/>
  <c r="F57" s="1"/>
  <c r="E29"/>
  <c r="F29" s="1"/>
  <c r="AL606" i="1"/>
  <c r="E215" i="4"/>
  <c r="F185" i="5" s="1"/>
  <c r="H185" s="1"/>
  <c r="K185" s="1"/>
  <c r="E223" i="4"/>
  <c r="F223" s="1"/>
  <c r="E258"/>
  <c r="F258" s="1"/>
  <c r="E222"/>
  <c r="F191" i="5" s="1"/>
  <c r="H191" s="1"/>
  <c r="M191" s="1"/>
  <c r="E241" i="4"/>
  <c r="F241" s="1"/>
  <c r="E248"/>
  <c r="F248" s="1"/>
  <c r="E230"/>
  <c r="F230" s="1"/>
  <c r="AJ606" i="1"/>
  <c r="AG606"/>
  <c r="E229" i="4"/>
  <c r="F197" i="5" s="1"/>
  <c r="H197" s="1"/>
  <c r="J197" s="1"/>
  <c r="AH606" i="1"/>
  <c r="E237" i="4"/>
  <c r="F237" s="1"/>
  <c r="F257"/>
  <c r="F229"/>
  <c r="F236"/>
  <c r="F216" i="5"/>
  <c r="H216" s="1"/>
  <c r="K216" s="1"/>
  <c r="F183"/>
  <c r="H183" s="1"/>
  <c r="Q183" s="1"/>
  <c r="F198"/>
  <c r="H198" s="1"/>
  <c r="CY198" s="1"/>
  <c r="F204"/>
  <c r="H204" s="1"/>
  <c r="K204" s="1"/>
  <c r="F210"/>
  <c r="H210" s="1"/>
  <c r="CT210" s="1"/>
  <c r="F213"/>
  <c r="H213" s="1"/>
  <c r="CD213" s="1"/>
  <c r="F219"/>
  <c r="H219" s="1"/>
  <c r="G219" s="1"/>
  <c r="F195"/>
  <c r="H195" s="1"/>
  <c r="BP195" s="1"/>
  <c r="F186"/>
  <c r="H186" s="1"/>
  <c r="L186" s="1"/>
  <c r="F189"/>
  <c r="H189" s="1"/>
  <c r="AF189" s="1"/>
  <c r="F207"/>
  <c r="H207" s="1"/>
  <c r="L207" s="1"/>
  <c r="F222"/>
  <c r="H222" s="1"/>
  <c r="G222" s="1"/>
  <c r="T7"/>
  <c r="AN7"/>
  <c r="AZ7"/>
  <c r="BT7"/>
  <c r="CF7"/>
  <c r="CZ7"/>
  <c r="K7"/>
  <c r="AE7"/>
  <c r="AQ7"/>
  <c r="AY7"/>
  <c r="BK7"/>
  <c r="BW7"/>
  <c r="CE7"/>
  <c r="CQ7"/>
  <c r="DC7"/>
  <c r="N7"/>
  <c r="Z7"/>
  <c r="AL7"/>
  <c r="AT7"/>
  <c r="BF7"/>
  <c r="BR7"/>
  <c r="BZ7"/>
  <c r="CH7"/>
  <c r="CL7"/>
  <c r="CX7"/>
  <c r="I7"/>
  <c r="Q7"/>
  <c r="U7"/>
  <c r="Y7"/>
  <c r="AG7"/>
  <c r="AO7"/>
  <c r="AW7"/>
  <c r="BA7"/>
  <c r="BE7"/>
  <c r="BM7"/>
  <c r="BU7"/>
  <c r="CC7"/>
  <c r="CG7"/>
  <c r="CK7"/>
  <c r="CS7"/>
  <c r="DA7"/>
  <c r="CZ191"/>
  <c r="CE191"/>
  <c r="BI191"/>
  <c r="AN191"/>
  <c r="S191"/>
  <c r="DA203"/>
  <c r="CK203"/>
  <c r="BU203"/>
  <c r="DC209"/>
  <c r="CM209"/>
  <c r="BW209"/>
  <c r="BG209"/>
  <c r="AQ209"/>
  <c r="AA209"/>
  <c r="K209"/>
  <c r="CJ191"/>
  <c r="BO191"/>
  <c r="AS191"/>
  <c r="X191"/>
  <c r="CO203"/>
  <c r="BY203"/>
  <c r="CQ209"/>
  <c r="CA209"/>
  <c r="BK209"/>
  <c r="AU209"/>
  <c r="AE209"/>
  <c r="O209"/>
  <c r="AX210"/>
  <c r="BN213"/>
  <c r="CO191"/>
  <c r="BT191"/>
  <c r="AY191"/>
  <c r="AC191"/>
  <c r="CS203"/>
  <c r="CC203"/>
  <c r="CU209"/>
  <c r="CE209"/>
  <c r="BO209"/>
  <c r="AY209"/>
  <c r="AI209"/>
  <c r="S209"/>
  <c r="BR213"/>
  <c r="BL189"/>
  <c r="CU191"/>
  <c r="BY191"/>
  <c r="BD191"/>
  <c r="AI191"/>
  <c r="DB198"/>
  <c r="CG198"/>
  <c r="BK198"/>
  <c r="AP198"/>
  <c r="U198"/>
  <c r="I203"/>
  <c r="CW203"/>
  <c r="CG203"/>
  <c r="BQ203"/>
  <c r="CY209"/>
  <c r="CI209"/>
  <c r="BS209"/>
  <c r="BC209"/>
  <c r="AM209"/>
  <c r="W209"/>
  <c r="AP210"/>
  <c r="BV213"/>
  <c r="J213"/>
  <c r="BE183"/>
  <c r="BU183"/>
  <c r="X183"/>
  <c r="AN183"/>
  <c r="CJ183"/>
  <c r="AY183"/>
  <c r="BO183"/>
  <c r="G183"/>
  <c r="V183"/>
  <c r="BR183"/>
  <c r="CH183"/>
  <c r="G191"/>
  <c r="J191"/>
  <c r="N191"/>
  <c r="R191"/>
  <c r="V191"/>
  <c r="Z191"/>
  <c r="AD191"/>
  <c r="AH191"/>
  <c r="AL191"/>
  <c r="AP191"/>
  <c r="AT191"/>
  <c r="AX191"/>
  <c r="BB191"/>
  <c r="BF191"/>
  <c r="BJ191"/>
  <c r="BN191"/>
  <c r="BR191"/>
  <c r="BV191"/>
  <c r="BZ191"/>
  <c r="CD191"/>
  <c r="CH191"/>
  <c r="CL191"/>
  <c r="CP191"/>
  <c r="CT191"/>
  <c r="CX191"/>
  <c r="DB191"/>
  <c r="I185"/>
  <c r="DA185"/>
  <c r="CW185"/>
  <c r="CS185"/>
  <c r="CO185"/>
  <c r="CK185"/>
  <c r="CG185"/>
  <c r="CC185"/>
  <c r="BY185"/>
  <c r="BU185"/>
  <c r="BP185"/>
  <c r="BK185"/>
  <c r="BE185"/>
  <c r="AZ185"/>
  <c r="AU185"/>
  <c r="AO185"/>
  <c r="AJ185"/>
  <c r="AE185"/>
  <c r="Y185"/>
  <c r="T185"/>
  <c r="O185"/>
  <c r="CN186"/>
  <c r="BS186"/>
  <c r="AX186"/>
  <c r="AB186"/>
  <c r="CT189"/>
  <c r="BY189"/>
  <c r="BD189"/>
  <c r="AH189"/>
  <c r="DC191"/>
  <c r="CW191"/>
  <c r="CR191"/>
  <c r="CM191"/>
  <c r="CG191"/>
  <c r="CB191"/>
  <c r="BW191"/>
  <c r="BQ191"/>
  <c r="BL191"/>
  <c r="BG191"/>
  <c r="BA191"/>
  <c r="AV191"/>
  <c r="AQ191"/>
  <c r="AK191"/>
  <c r="AF191"/>
  <c r="AA191"/>
  <c r="U191"/>
  <c r="P191"/>
  <c r="K191"/>
  <c r="CS195"/>
  <c r="BX195"/>
  <c r="BC195"/>
  <c r="AG195"/>
  <c r="L195"/>
  <c r="DB197"/>
  <c r="CV197"/>
  <c r="CQ197"/>
  <c r="CL197"/>
  <c r="CF197"/>
  <c r="CA197"/>
  <c r="BV197"/>
  <c r="BP197"/>
  <c r="BK197"/>
  <c r="BF197"/>
  <c r="AZ197"/>
  <c r="AU197"/>
  <c r="AP197"/>
  <c r="AJ197"/>
  <c r="AE197"/>
  <c r="Z197"/>
  <c r="T197"/>
  <c r="O197"/>
  <c r="Q186"/>
  <c r="AG186"/>
  <c r="AW186"/>
  <c r="BM186"/>
  <c r="CC186"/>
  <c r="CS186"/>
  <c r="K189"/>
  <c r="AA189"/>
  <c r="AQ189"/>
  <c r="BG189"/>
  <c r="BW189"/>
  <c r="CM189"/>
  <c r="DC189"/>
  <c r="DB185"/>
  <c r="CX185"/>
  <c r="CT185"/>
  <c r="CP185"/>
  <c r="CL185"/>
  <c r="CH185"/>
  <c r="CD185"/>
  <c r="BZ185"/>
  <c r="BV185"/>
  <c r="BQ185"/>
  <c r="BL185"/>
  <c r="BG185"/>
  <c r="BA185"/>
  <c r="AV185"/>
  <c r="AQ185"/>
  <c r="AK185"/>
  <c r="AF185"/>
  <c r="AA185"/>
  <c r="U185"/>
  <c r="P185"/>
  <c r="CP186"/>
  <c r="BT186"/>
  <c r="AY186"/>
  <c r="AD186"/>
  <c r="I191"/>
  <c r="CK189"/>
  <c r="BP189"/>
  <c r="AT189"/>
  <c r="Y189"/>
  <c r="DD191"/>
  <c r="CY191"/>
  <c r="CS191"/>
  <c r="CN191"/>
  <c r="CI191"/>
  <c r="CC191"/>
  <c r="BX191"/>
  <c r="BS191"/>
  <c r="BM191"/>
  <c r="BH191"/>
  <c r="BC191"/>
  <c r="AW191"/>
  <c r="AR191"/>
  <c r="AM191"/>
  <c r="AG191"/>
  <c r="AB191"/>
  <c r="W191"/>
  <c r="Q191"/>
  <c r="L191"/>
  <c r="CJ195"/>
  <c r="BO195"/>
  <c r="AS195"/>
  <c r="X195"/>
  <c r="DC197"/>
  <c r="CX197"/>
  <c r="CR197"/>
  <c r="CM197"/>
  <c r="CH197"/>
  <c r="CB197"/>
  <c r="BW197"/>
  <c r="BR197"/>
  <c r="BL197"/>
  <c r="BG197"/>
  <c r="BB197"/>
  <c r="AV197"/>
  <c r="AQ197"/>
  <c r="AL197"/>
  <c r="AF197"/>
  <c r="AA197"/>
  <c r="V197"/>
  <c r="P197"/>
  <c r="G185"/>
  <c r="J185"/>
  <c r="N185"/>
  <c r="R185"/>
  <c r="V185"/>
  <c r="Z185"/>
  <c r="AD185"/>
  <c r="AH185"/>
  <c r="AL185"/>
  <c r="AP185"/>
  <c r="AT185"/>
  <c r="AX185"/>
  <c r="BB185"/>
  <c r="BF185"/>
  <c r="BJ185"/>
  <c r="BN185"/>
  <c r="BR185"/>
  <c r="G197"/>
  <c r="L197"/>
  <c r="M197"/>
  <c r="Q197"/>
  <c r="U197"/>
  <c r="Y197"/>
  <c r="AC197"/>
  <c r="AG197"/>
  <c r="AK197"/>
  <c r="AO197"/>
  <c r="AS197"/>
  <c r="AW197"/>
  <c r="BA197"/>
  <c r="BE197"/>
  <c r="BI197"/>
  <c r="BM197"/>
  <c r="BQ197"/>
  <c r="BU197"/>
  <c r="BY197"/>
  <c r="CC197"/>
  <c r="CG197"/>
  <c r="CK197"/>
  <c r="CO197"/>
  <c r="CS197"/>
  <c r="CW197"/>
  <c r="DA197"/>
  <c r="I197"/>
  <c r="DC185"/>
  <c r="CY185"/>
  <c r="CU185"/>
  <c r="CQ185"/>
  <c r="CM185"/>
  <c r="CI185"/>
  <c r="CE185"/>
  <c r="CA185"/>
  <c r="BW185"/>
  <c r="BS185"/>
  <c r="BM185"/>
  <c r="BH185"/>
  <c r="BC185"/>
  <c r="AW185"/>
  <c r="AR185"/>
  <c r="AM185"/>
  <c r="AG185"/>
  <c r="AB185"/>
  <c r="W185"/>
  <c r="Q185"/>
  <c r="L185"/>
  <c r="CQ186"/>
  <c r="BV186"/>
  <c r="AZ186"/>
  <c r="AE186"/>
  <c r="J186"/>
  <c r="DD197"/>
  <c r="CY197"/>
  <c r="CT197"/>
  <c r="CN197"/>
  <c r="CI197"/>
  <c r="CD197"/>
  <c r="BX197"/>
  <c r="BS197"/>
  <c r="BN197"/>
  <c r="BH197"/>
  <c r="BC197"/>
  <c r="AX197"/>
  <c r="AR197"/>
  <c r="AM197"/>
  <c r="AH197"/>
  <c r="AB197"/>
  <c r="W197"/>
  <c r="R197"/>
  <c r="K197"/>
  <c r="J195"/>
  <c r="Z195"/>
  <c r="AP195"/>
  <c r="BF195"/>
  <c r="BV195"/>
  <c r="CL195"/>
  <c r="DB195"/>
  <c r="S204"/>
  <c r="AI204"/>
  <c r="AY204"/>
  <c r="BO204"/>
  <c r="CE204"/>
  <c r="N204"/>
  <c r="AD204"/>
  <c r="AT204"/>
  <c r="BJ204"/>
  <c r="BZ204"/>
  <c r="CP204"/>
  <c r="M204"/>
  <c r="AC204"/>
  <c r="AS204"/>
  <c r="X204"/>
  <c r="BU204"/>
  <c r="CW204"/>
  <c r="AZ204"/>
  <c r="CJ204"/>
  <c r="P204"/>
  <c r="BQ204"/>
  <c r="CU204"/>
  <c r="AB204"/>
  <c r="BX204"/>
  <c r="CY204"/>
  <c r="I186"/>
  <c r="DD185"/>
  <c r="CZ185"/>
  <c r="CV185"/>
  <c r="CR185"/>
  <c r="CN185"/>
  <c r="CJ185"/>
  <c r="CF185"/>
  <c r="CB185"/>
  <c r="BX185"/>
  <c r="BT185"/>
  <c r="BO185"/>
  <c r="BI185"/>
  <c r="BD185"/>
  <c r="AY185"/>
  <c r="AS185"/>
  <c r="AN185"/>
  <c r="AI185"/>
  <c r="AC185"/>
  <c r="X185"/>
  <c r="S185"/>
  <c r="M185"/>
  <c r="DC186"/>
  <c r="CX186"/>
  <c r="CR186"/>
  <c r="CM186"/>
  <c r="CH186"/>
  <c r="CB186"/>
  <c r="BW186"/>
  <c r="BR186"/>
  <c r="BL186"/>
  <c r="BG186"/>
  <c r="BB186"/>
  <c r="AV186"/>
  <c r="AQ186"/>
  <c r="AL186"/>
  <c r="AF186"/>
  <c r="AA186"/>
  <c r="V186"/>
  <c r="P186"/>
  <c r="K186"/>
  <c r="CN189"/>
  <c r="BR189"/>
  <c r="AW189"/>
  <c r="AB189"/>
  <c r="DA191"/>
  <c r="CV191"/>
  <c r="CQ191"/>
  <c r="CK191"/>
  <c r="CF191"/>
  <c r="CA191"/>
  <c r="BU191"/>
  <c r="BP191"/>
  <c r="BK191"/>
  <c r="BE191"/>
  <c r="AZ191"/>
  <c r="AU191"/>
  <c r="AO191"/>
  <c r="AJ191"/>
  <c r="AE191"/>
  <c r="Y191"/>
  <c r="T191"/>
  <c r="O191"/>
  <c r="CW195"/>
  <c r="CB195"/>
  <c r="BG195"/>
  <c r="AK195"/>
  <c r="P195"/>
  <c r="CZ197"/>
  <c r="CU197"/>
  <c r="CP197"/>
  <c r="CJ197"/>
  <c r="CE197"/>
  <c r="BZ197"/>
  <c r="BT197"/>
  <c r="BO197"/>
  <c r="BJ197"/>
  <c r="BD197"/>
  <c r="AY197"/>
  <c r="AT197"/>
  <c r="AN197"/>
  <c r="AI197"/>
  <c r="AD197"/>
  <c r="X197"/>
  <c r="S197"/>
  <c r="N197"/>
  <c r="CV198"/>
  <c r="CF198"/>
  <c r="BP198"/>
  <c r="AZ198"/>
  <c r="AJ198"/>
  <c r="T198"/>
  <c r="DC203"/>
  <c r="CY203"/>
  <c r="CU203"/>
  <c r="CQ203"/>
  <c r="CM203"/>
  <c r="CI203"/>
  <c r="CE203"/>
  <c r="CA203"/>
  <c r="BW203"/>
  <c r="BS203"/>
  <c r="BO203"/>
  <c r="BK203"/>
  <c r="BG203"/>
  <c r="BC203"/>
  <c r="AY203"/>
  <c r="AU203"/>
  <c r="AQ203"/>
  <c r="AM203"/>
  <c r="AI203"/>
  <c r="AD203"/>
  <c r="Y203"/>
  <c r="T203"/>
  <c r="N203"/>
  <c r="BD207"/>
  <c r="DD203"/>
  <c r="CZ203"/>
  <c r="CV203"/>
  <c r="CR203"/>
  <c r="CN203"/>
  <c r="CJ203"/>
  <c r="CF203"/>
  <c r="CB203"/>
  <c r="BX203"/>
  <c r="BT203"/>
  <c r="BP203"/>
  <c r="BL203"/>
  <c r="BH203"/>
  <c r="BD203"/>
  <c r="AZ203"/>
  <c r="AV203"/>
  <c r="AR203"/>
  <c r="AN203"/>
  <c r="AJ203"/>
  <c r="AF203"/>
  <c r="Z203"/>
  <c r="U203"/>
  <c r="P203"/>
  <c r="J203"/>
  <c r="CN207"/>
  <c r="AB207"/>
  <c r="S207"/>
  <c r="AI207"/>
  <c r="AY207"/>
  <c r="BO207"/>
  <c r="CE207"/>
  <c r="CU207"/>
  <c r="J207"/>
  <c r="Z207"/>
  <c r="AP207"/>
  <c r="BF207"/>
  <c r="BV207"/>
  <c r="CL207"/>
  <c r="DB207"/>
  <c r="Y207"/>
  <c r="AO207"/>
  <c r="BE207"/>
  <c r="BU207"/>
  <c r="CK207"/>
  <c r="DA207"/>
  <c r="BM203"/>
  <c r="BI203"/>
  <c r="BE203"/>
  <c r="BA203"/>
  <c r="AW203"/>
  <c r="AS203"/>
  <c r="AO203"/>
  <c r="AK203"/>
  <c r="AG203"/>
  <c r="AB203"/>
  <c r="V203"/>
  <c r="Q203"/>
  <c r="AV207"/>
  <c r="G203"/>
  <c r="K203"/>
  <c r="O203"/>
  <c r="S203"/>
  <c r="W203"/>
  <c r="AA203"/>
  <c r="AE203"/>
  <c r="O216"/>
  <c r="AE216"/>
  <c r="AU216"/>
  <c r="BK216"/>
  <c r="CA216"/>
  <c r="CQ216"/>
  <c r="I216"/>
  <c r="V216"/>
  <c r="AL216"/>
  <c r="BB216"/>
  <c r="BR216"/>
  <c r="CH216"/>
  <c r="CX216"/>
  <c r="U216"/>
  <c r="AK216"/>
  <c r="BA216"/>
  <c r="BQ216"/>
  <c r="CG216"/>
  <c r="CW216"/>
  <c r="T216"/>
  <c r="AJ216"/>
  <c r="AZ216"/>
  <c r="BP216"/>
  <c r="CF216"/>
  <c r="CV216"/>
  <c r="DB203"/>
  <c r="CX203"/>
  <c r="CT203"/>
  <c r="CP203"/>
  <c r="CL203"/>
  <c r="CH203"/>
  <c r="CD203"/>
  <c r="BZ203"/>
  <c r="BV203"/>
  <c r="BR203"/>
  <c r="BN203"/>
  <c r="BJ203"/>
  <c r="BF203"/>
  <c r="BB203"/>
  <c r="AX203"/>
  <c r="AT203"/>
  <c r="AP203"/>
  <c r="AL203"/>
  <c r="AH203"/>
  <c r="AC203"/>
  <c r="X203"/>
  <c r="R203"/>
  <c r="M203"/>
  <c r="BP207"/>
  <c r="AB219"/>
  <c r="DC221"/>
  <c r="CY221"/>
  <c r="CU221"/>
  <c r="CQ221"/>
  <c r="CM221"/>
  <c r="CI221"/>
  <c r="CE221"/>
  <c r="CA221"/>
  <c r="BW221"/>
  <c r="BS221"/>
  <c r="BO221"/>
  <c r="BK221"/>
  <c r="BG221"/>
  <c r="BC221"/>
  <c r="AY221"/>
  <c r="AU221"/>
  <c r="AQ221"/>
  <c r="AM221"/>
  <c r="AI221"/>
  <c r="AE221"/>
  <c r="AA221"/>
  <c r="W221"/>
  <c r="S221"/>
  <c r="O221"/>
  <c r="K221"/>
  <c r="DB222"/>
  <c r="CX222"/>
  <c r="CT222"/>
  <c r="CP222"/>
  <c r="CL222"/>
  <c r="CH222"/>
  <c r="CD222"/>
  <c r="BZ222"/>
  <c r="BV222"/>
  <c r="BR222"/>
  <c r="BN222"/>
  <c r="BJ222"/>
  <c r="BF222"/>
  <c r="BB222"/>
  <c r="AX222"/>
  <c r="AT222"/>
  <c r="AP222"/>
  <c r="AL222"/>
  <c r="AH222"/>
  <c r="AD222"/>
  <c r="Z222"/>
  <c r="V222"/>
  <c r="R222"/>
  <c r="N222"/>
  <c r="J222"/>
  <c r="I210"/>
  <c r="DD209"/>
  <c r="CZ209"/>
  <c r="CV209"/>
  <c r="CR209"/>
  <c r="CN209"/>
  <c r="CJ209"/>
  <c r="CF209"/>
  <c r="CB209"/>
  <c r="BX209"/>
  <c r="BT209"/>
  <c r="BP209"/>
  <c r="BL209"/>
  <c r="BH209"/>
  <c r="BD209"/>
  <c r="AZ209"/>
  <c r="AV209"/>
  <c r="AR209"/>
  <c r="AN209"/>
  <c r="AJ209"/>
  <c r="AF209"/>
  <c r="AB209"/>
  <c r="X209"/>
  <c r="T209"/>
  <c r="P209"/>
  <c r="L209"/>
  <c r="DC210"/>
  <c r="CY210"/>
  <c r="CU210"/>
  <c r="CQ210"/>
  <c r="CM210"/>
  <c r="CI210"/>
  <c r="CE210"/>
  <c r="CA210"/>
  <c r="BW210"/>
  <c r="BS210"/>
  <c r="BO210"/>
  <c r="BK210"/>
  <c r="BG210"/>
  <c r="BC210"/>
  <c r="AY210"/>
  <c r="AU210"/>
  <c r="AQ210"/>
  <c r="AM210"/>
  <c r="AI210"/>
  <c r="AE210"/>
  <c r="AA210"/>
  <c r="W210"/>
  <c r="S210"/>
  <c r="O210"/>
  <c r="K210"/>
  <c r="CU213"/>
  <c r="CE213"/>
  <c r="BO213"/>
  <c r="AY213"/>
  <c r="AI213"/>
  <c r="S213"/>
  <c r="I222"/>
  <c r="DD221"/>
  <c r="CZ221"/>
  <c r="CV221"/>
  <c r="CR221"/>
  <c r="CN221"/>
  <c r="CJ221"/>
  <c r="CF221"/>
  <c r="CB221"/>
  <c r="BX221"/>
  <c r="BT221"/>
  <c r="BP221"/>
  <c r="BL221"/>
  <c r="BH221"/>
  <c r="BD221"/>
  <c r="AZ221"/>
  <c r="AV221"/>
  <c r="AR221"/>
  <c r="AN221"/>
  <c r="AJ221"/>
  <c r="AF221"/>
  <c r="AB221"/>
  <c r="X221"/>
  <c r="T221"/>
  <c r="P221"/>
  <c r="L221"/>
  <c r="DC222"/>
  <c r="CY222"/>
  <c r="CU222"/>
  <c r="CQ222"/>
  <c r="CM222"/>
  <c r="CI222"/>
  <c r="CE222"/>
  <c r="CA222"/>
  <c r="BW222"/>
  <c r="BS222"/>
  <c r="BO222"/>
  <c r="BK222"/>
  <c r="BG222"/>
  <c r="BC222"/>
  <c r="AY222"/>
  <c r="AU222"/>
  <c r="AQ222"/>
  <c r="AM222"/>
  <c r="AI222"/>
  <c r="AE222"/>
  <c r="AA222"/>
  <c r="W222"/>
  <c r="S222"/>
  <c r="O222"/>
  <c r="K222"/>
  <c r="I209"/>
  <c r="DA209"/>
  <c r="CW209"/>
  <c r="CS209"/>
  <c r="CO209"/>
  <c r="CK209"/>
  <c r="CG209"/>
  <c r="CC209"/>
  <c r="BY209"/>
  <c r="BU209"/>
  <c r="BQ209"/>
  <c r="BM209"/>
  <c r="BI209"/>
  <c r="BE209"/>
  <c r="BA209"/>
  <c r="AW209"/>
  <c r="AS209"/>
  <c r="AO209"/>
  <c r="AK209"/>
  <c r="AG209"/>
  <c r="AC209"/>
  <c r="Y209"/>
  <c r="U209"/>
  <c r="Q209"/>
  <c r="M209"/>
  <c r="DD210"/>
  <c r="CZ210"/>
  <c r="CV210"/>
  <c r="CR210"/>
  <c r="CN210"/>
  <c r="CJ210"/>
  <c r="CF210"/>
  <c r="CB210"/>
  <c r="BX210"/>
  <c r="BT210"/>
  <c r="BP210"/>
  <c r="BL210"/>
  <c r="BH210"/>
  <c r="BD210"/>
  <c r="AZ210"/>
  <c r="AV210"/>
  <c r="AR210"/>
  <c r="AN210"/>
  <c r="AJ210"/>
  <c r="AF210"/>
  <c r="AB210"/>
  <c r="X210"/>
  <c r="T210"/>
  <c r="P210"/>
  <c r="L210"/>
  <c r="CZ213"/>
  <c r="CJ213"/>
  <c r="BT213"/>
  <c r="BD213"/>
  <c r="AN213"/>
  <c r="X213"/>
  <c r="I221"/>
  <c r="AT219"/>
  <c r="DA221"/>
  <c r="CW221"/>
  <c r="CS221"/>
  <c r="CO221"/>
  <c r="CK221"/>
  <c r="CG221"/>
  <c r="CC221"/>
  <c r="BY221"/>
  <c r="BU221"/>
  <c r="BQ221"/>
  <c r="BM221"/>
  <c r="BI221"/>
  <c r="BE221"/>
  <c r="BA221"/>
  <c r="AW221"/>
  <c r="AS221"/>
  <c r="AO221"/>
  <c r="AK221"/>
  <c r="AG221"/>
  <c r="AC221"/>
  <c r="Y221"/>
  <c r="U221"/>
  <c r="Q221"/>
  <c r="M221"/>
  <c r="DD222"/>
  <c r="CZ222"/>
  <c r="CV222"/>
  <c r="CR222"/>
  <c r="CN222"/>
  <c r="CJ222"/>
  <c r="CF222"/>
  <c r="CB222"/>
  <c r="BX222"/>
  <c r="BT222"/>
  <c r="BP222"/>
  <c r="BL222"/>
  <c r="BH222"/>
  <c r="BD222"/>
  <c r="AZ222"/>
  <c r="AV222"/>
  <c r="AR222"/>
  <c r="AN222"/>
  <c r="AJ222"/>
  <c r="AF222"/>
  <c r="AB222"/>
  <c r="X222"/>
  <c r="T222"/>
  <c r="P222"/>
  <c r="L222"/>
  <c r="DB209"/>
  <c r="CX209"/>
  <c r="CT209"/>
  <c r="CP209"/>
  <c r="CL209"/>
  <c r="CH209"/>
  <c r="CD209"/>
  <c r="BZ209"/>
  <c r="BV209"/>
  <c r="BR209"/>
  <c r="BN209"/>
  <c r="BJ209"/>
  <c r="BF209"/>
  <c r="BB209"/>
  <c r="AX209"/>
  <c r="AT209"/>
  <c r="AP209"/>
  <c r="AL209"/>
  <c r="AH209"/>
  <c r="AD209"/>
  <c r="Z209"/>
  <c r="V209"/>
  <c r="R209"/>
  <c r="N209"/>
  <c r="J209"/>
  <c r="DA210"/>
  <c r="CW210"/>
  <c r="CS210"/>
  <c r="CO210"/>
  <c r="CK210"/>
  <c r="CG210"/>
  <c r="CC210"/>
  <c r="BY210"/>
  <c r="BU210"/>
  <c r="BQ210"/>
  <c r="BM210"/>
  <c r="BI210"/>
  <c r="BE210"/>
  <c r="BA210"/>
  <c r="AW210"/>
  <c r="AS210"/>
  <c r="AO210"/>
  <c r="AK210"/>
  <c r="AG210"/>
  <c r="AC210"/>
  <c r="Y210"/>
  <c r="U210"/>
  <c r="Q210"/>
  <c r="M210"/>
  <c r="CS213"/>
  <c r="CC213"/>
  <c r="BM213"/>
  <c r="AW213"/>
  <c r="AG213"/>
  <c r="Q213"/>
  <c r="DB221"/>
  <c r="CX221"/>
  <c r="CT221"/>
  <c r="CP221"/>
  <c r="CL221"/>
  <c r="CH221"/>
  <c r="CD221"/>
  <c r="BZ221"/>
  <c r="BV221"/>
  <c r="BR221"/>
  <c r="BN221"/>
  <c r="BJ221"/>
  <c r="BF221"/>
  <c r="BB221"/>
  <c r="AX221"/>
  <c r="AT221"/>
  <c r="AP221"/>
  <c r="AL221"/>
  <c r="AH221"/>
  <c r="AD221"/>
  <c r="Z221"/>
  <c r="V221"/>
  <c r="R221"/>
  <c r="N221"/>
  <c r="J221"/>
  <c r="DA222"/>
  <c r="CW222"/>
  <c r="CS222"/>
  <c r="CO222"/>
  <c r="CK222"/>
  <c r="CG222"/>
  <c r="CC222"/>
  <c r="BY222"/>
  <c r="BU222"/>
  <c r="BQ222"/>
  <c r="BM222"/>
  <c r="BI222"/>
  <c r="BE222"/>
  <c r="BA222"/>
  <c r="AW222"/>
  <c r="AS222"/>
  <c r="AO222"/>
  <c r="AK222"/>
  <c r="AG222"/>
  <c r="AC222"/>
  <c r="Y222"/>
  <c r="U222"/>
  <c r="Q222"/>
  <c r="M222"/>
  <c r="C177"/>
  <c r="F176" s="1"/>
  <c r="C171"/>
  <c r="F170" s="1"/>
  <c r="C165"/>
  <c r="F164" s="1"/>
  <c r="C159"/>
  <c r="F158" s="1"/>
  <c r="C153"/>
  <c r="F152" s="1"/>
  <c r="C147"/>
  <c r="F146" s="1"/>
  <c r="C141"/>
  <c r="F140" s="1"/>
  <c r="C135"/>
  <c r="F134" s="1"/>
  <c r="C129"/>
  <c r="F128" s="1"/>
  <c r="C123"/>
  <c r="F122" s="1"/>
  <c r="C117"/>
  <c r="F116" s="1"/>
  <c r="C111"/>
  <c r="F110" s="1"/>
  <c r="C105"/>
  <c r="F104" s="1"/>
  <c r="C99"/>
  <c r="F98" s="1"/>
  <c r="C93"/>
  <c r="F92" s="1"/>
  <c r="C87"/>
  <c r="F86" s="1"/>
  <c r="C81"/>
  <c r="F80" s="1"/>
  <c r="C75"/>
  <c r="F74" s="1"/>
  <c r="C69"/>
  <c r="F68" s="1"/>
  <c r="C63"/>
  <c r="F62" s="1"/>
  <c r="C57"/>
  <c r="F56" s="1"/>
  <c r="C51"/>
  <c r="F50" s="1"/>
  <c r="C45"/>
  <c r="F44" s="1"/>
  <c r="C39"/>
  <c r="F38" s="1"/>
  <c r="C33"/>
  <c r="F32" s="1"/>
  <c r="C27"/>
  <c r="F26" s="1"/>
  <c r="D25"/>
  <c r="D24"/>
  <c r="D23"/>
  <c r="D22"/>
  <c r="D21"/>
  <c r="D20"/>
  <c r="C20"/>
  <c r="D19"/>
  <c r="D18"/>
  <c r="D17"/>
  <c r="D16"/>
  <c r="D15"/>
  <c r="D14"/>
  <c r="C14"/>
  <c r="D13"/>
  <c r="D12"/>
  <c r="D11"/>
  <c r="D10"/>
  <c r="D9"/>
  <c r="D8"/>
  <c r="C8"/>
  <c r="D6"/>
  <c r="D5"/>
  <c r="D4"/>
  <c r="D3"/>
  <c r="D2"/>
  <c r="C2"/>
  <c r="C210" i="4"/>
  <c r="C209"/>
  <c r="C208"/>
  <c r="C207"/>
  <c r="C206"/>
  <c r="B206"/>
  <c r="G205" s="1"/>
  <c r="C211"/>
  <c r="C203"/>
  <c r="C202"/>
  <c r="C201"/>
  <c r="C200"/>
  <c r="C199"/>
  <c r="B199"/>
  <c r="G198" s="1"/>
  <c r="C204"/>
  <c r="C196"/>
  <c r="C195"/>
  <c r="C194"/>
  <c r="C193"/>
  <c r="C192"/>
  <c r="B192"/>
  <c r="G191" s="1"/>
  <c r="C197"/>
  <c r="C189"/>
  <c r="C188"/>
  <c r="C187"/>
  <c r="C186"/>
  <c r="C185"/>
  <c r="B185"/>
  <c r="G184" s="1"/>
  <c r="C190"/>
  <c r="C182"/>
  <c r="C181"/>
  <c r="C180"/>
  <c r="C179"/>
  <c r="C178"/>
  <c r="B178"/>
  <c r="G177" s="1"/>
  <c r="C183"/>
  <c r="C175"/>
  <c r="C174"/>
  <c r="C173"/>
  <c r="C172"/>
  <c r="C171"/>
  <c r="B171"/>
  <c r="G170" s="1"/>
  <c r="C176"/>
  <c r="C168"/>
  <c r="C167"/>
  <c r="C166"/>
  <c r="C165"/>
  <c r="C164"/>
  <c r="B164"/>
  <c r="G163" s="1"/>
  <c r="C169"/>
  <c r="B136"/>
  <c r="G135" s="1"/>
  <c r="B129"/>
  <c r="G128" s="1"/>
  <c r="B122"/>
  <c r="G121" s="1"/>
  <c r="B115"/>
  <c r="G114" s="1"/>
  <c r="B108"/>
  <c r="G107" s="1"/>
  <c r="B101"/>
  <c r="G100" s="1"/>
  <c r="B94"/>
  <c r="G93" s="1"/>
  <c r="B87"/>
  <c r="G86" s="1"/>
  <c r="B80"/>
  <c r="G79" s="1"/>
  <c r="B73"/>
  <c r="G72" s="1"/>
  <c r="B66"/>
  <c r="G65" s="1"/>
  <c r="B59"/>
  <c r="G58" s="1"/>
  <c r="B52"/>
  <c r="G51" s="1"/>
  <c r="B45"/>
  <c r="G44" s="1"/>
  <c r="B38"/>
  <c r="G37" s="1"/>
  <c r="B31"/>
  <c r="G30" s="1"/>
  <c r="B24"/>
  <c r="G23" s="1"/>
  <c r="C155"/>
  <c r="C161"/>
  <c r="C160"/>
  <c r="C159"/>
  <c r="C158"/>
  <c r="C157"/>
  <c r="B157"/>
  <c r="G156" s="1"/>
  <c r="C162"/>
  <c r="AB600" i="1"/>
  <c r="AC600"/>
  <c r="AC606" s="1"/>
  <c r="AD600"/>
  <c r="AE600"/>
  <c r="AF600"/>
  <c r="AB601"/>
  <c r="AC601"/>
  <c r="AD601"/>
  <c r="AE601"/>
  <c r="AF601"/>
  <c r="AB602"/>
  <c r="AC602"/>
  <c r="AD602"/>
  <c r="AE602"/>
  <c r="AF602"/>
  <c r="AB603"/>
  <c r="AC603"/>
  <c r="AD603"/>
  <c r="AE603"/>
  <c r="AF603"/>
  <c r="AB604"/>
  <c r="AB606" s="1"/>
  <c r="AC604"/>
  <c r="AD604"/>
  <c r="AE604"/>
  <c r="AF604"/>
  <c r="E183" i="4"/>
  <c r="F183" s="1"/>
  <c r="E190"/>
  <c r="F190" s="1"/>
  <c r="E197"/>
  <c r="F197" s="1"/>
  <c r="E204"/>
  <c r="F204" s="1"/>
  <c r="E211"/>
  <c r="F211" s="1"/>
  <c r="C154"/>
  <c r="C153"/>
  <c r="C152"/>
  <c r="C151"/>
  <c r="C150"/>
  <c r="B150"/>
  <c r="G149" s="1"/>
  <c r="C147"/>
  <c r="C146"/>
  <c r="C145"/>
  <c r="C144"/>
  <c r="C143"/>
  <c r="B143"/>
  <c r="G142" s="1"/>
  <c r="C148"/>
  <c r="F13" i="5"/>
  <c r="H13" s="1"/>
  <c r="G13" s="1"/>
  <c r="F19"/>
  <c r="H19" s="1"/>
  <c r="G19" s="1"/>
  <c r="F25"/>
  <c r="H25" s="1"/>
  <c r="DB25" s="1"/>
  <c r="E148" i="4"/>
  <c r="F148" s="1"/>
  <c r="E155"/>
  <c r="F155" s="1"/>
  <c r="E162"/>
  <c r="F162" s="1"/>
  <c r="E169"/>
  <c r="F169" s="1"/>
  <c r="E176"/>
  <c r="F176" s="1"/>
  <c r="D604" i="1"/>
  <c r="E604"/>
  <c r="F604"/>
  <c r="G604"/>
  <c r="H604"/>
  <c r="I604"/>
  <c r="J604"/>
  <c r="K604"/>
  <c r="L604"/>
  <c r="M604"/>
  <c r="N604"/>
  <c r="O604"/>
  <c r="P604"/>
  <c r="Q604"/>
  <c r="R604"/>
  <c r="S604"/>
  <c r="T604"/>
  <c r="U604"/>
  <c r="V604"/>
  <c r="W604"/>
  <c r="X604"/>
  <c r="Y604"/>
  <c r="Z604"/>
  <c r="AA604"/>
  <c r="C604"/>
  <c r="D600"/>
  <c r="E600"/>
  <c r="F600"/>
  <c r="G600"/>
  <c r="H600"/>
  <c r="I600"/>
  <c r="J600"/>
  <c r="K600"/>
  <c r="L600"/>
  <c r="M600"/>
  <c r="N600"/>
  <c r="O600"/>
  <c r="P600"/>
  <c r="Q600"/>
  <c r="R600"/>
  <c r="S600"/>
  <c r="T600"/>
  <c r="U600"/>
  <c r="V600"/>
  <c r="W600"/>
  <c r="X600"/>
  <c r="Y600"/>
  <c r="Z600"/>
  <c r="AA600"/>
  <c r="D601"/>
  <c r="E601"/>
  <c r="F601"/>
  <c r="G601"/>
  <c r="H601"/>
  <c r="I601"/>
  <c r="J601"/>
  <c r="K601"/>
  <c r="L601"/>
  <c r="M601"/>
  <c r="N601"/>
  <c r="O601"/>
  <c r="P601"/>
  <c r="Q601"/>
  <c r="R601"/>
  <c r="S601"/>
  <c r="T601"/>
  <c r="U601"/>
  <c r="V601"/>
  <c r="W601"/>
  <c r="X601"/>
  <c r="Y601"/>
  <c r="Z601"/>
  <c r="AA601"/>
  <c r="D602"/>
  <c r="E602"/>
  <c r="F602"/>
  <c r="G602"/>
  <c r="H602"/>
  <c r="I602"/>
  <c r="J602"/>
  <c r="K602"/>
  <c r="L602"/>
  <c r="M602"/>
  <c r="N602"/>
  <c r="O602"/>
  <c r="P602"/>
  <c r="Q602"/>
  <c r="R602"/>
  <c r="S602"/>
  <c r="T602"/>
  <c r="U602"/>
  <c r="V602"/>
  <c r="W602"/>
  <c r="X602"/>
  <c r="Y602"/>
  <c r="Z602"/>
  <c r="AA602"/>
  <c r="D603"/>
  <c r="E603"/>
  <c r="F603"/>
  <c r="G603"/>
  <c r="H603"/>
  <c r="I603"/>
  <c r="J603"/>
  <c r="K603"/>
  <c r="L603"/>
  <c r="M603"/>
  <c r="N603"/>
  <c r="O603"/>
  <c r="P603"/>
  <c r="Q603"/>
  <c r="R603"/>
  <c r="S603"/>
  <c r="T603"/>
  <c r="U603"/>
  <c r="V603"/>
  <c r="W603"/>
  <c r="X603"/>
  <c r="Y603"/>
  <c r="Z603"/>
  <c r="AA603"/>
  <c r="C603"/>
  <c r="C602"/>
  <c r="C601"/>
  <c r="C600"/>
  <c r="C140" i="4"/>
  <c r="C139"/>
  <c r="C138"/>
  <c r="C137"/>
  <c r="C136"/>
  <c r="C56"/>
  <c r="C55"/>
  <c r="C54"/>
  <c r="C53"/>
  <c r="C52"/>
  <c r="C133"/>
  <c r="C132"/>
  <c r="C131"/>
  <c r="C130"/>
  <c r="C129"/>
  <c r="C126"/>
  <c r="C125"/>
  <c r="C124"/>
  <c r="C123"/>
  <c r="C122"/>
  <c r="C119"/>
  <c r="C118"/>
  <c r="C117"/>
  <c r="C116"/>
  <c r="C115"/>
  <c r="C112"/>
  <c r="C111"/>
  <c r="C110"/>
  <c r="C109"/>
  <c r="C108"/>
  <c r="C105"/>
  <c r="C104"/>
  <c r="C103"/>
  <c r="C102"/>
  <c r="C101"/>
  <c r="C98"/>
  <c r="C97"/>
  <c r="C96"/>
  <c r="C95"/>
  <c r="C94"/>
  <c r="C91"/>
  <c r="C90"/>
  <c r="C89"/>
  <c r="C88"/>
  <c r="C87"/>
  <c r="C84"/>
  <c r="C83"/>
  <c r="C82"/>
  <c r="C81"/>
  <c r="C80"/>
  <c r="C77"/>
  <c r="C76"/>
  <c r="C75"/>
  <c r="C74"/>
  <c r="C73"/>
  <c r="C70"/>
  <c r="C69"/>
  <c r="C68"/>
  <c r="C67"/>
  <c r="C66"/>
  <c r="C63"/>
  <c r="C62"/>
  <c r="C61"/>
  <c r="C60"/>
  <c r="C59"/>
  <c r="C49"/>
  <c r="C48"/>
  <c r="C47"/>
  <c r="C46"/>
  <c r="C45"/>
  <c r="C42"/>
  <c r="C41"/>
  <c r="C40"/>
  <c r="C39"/>
  <c r="C38"/>
  <c r="C35"/>
  <c r="C34"/>
  <c r="C33"/>
  <c r="C32"/>
  <c r="C31"/>
  <c r="C28"/>
  <c r="C27"/>
  <c r="C26"/>
  <c r="C25"/>
  <c r="C24"/>
  <c r="C21"/>
  <c r="C20"/>
  <c r="C19"/>
  <c r="C18"/>
  <c r="C17"/>
  <c r="C14"/>
  <c r="C13"/>
  <c r="C12"/>
  <c r="C11"/>
  <c r="C10"/>
  <c r="C7"/>
  <c r="C6"/>
  <c r="C5"/>
  <c r="C4"/>
  <c r="C3"/>
  <c r="B17"/>
  <c r="G16" s="1"/>
  <c r="B10"/>
  <c r="G9" s="1"/>
  <c r="B3"/>
  <c r="G2" s="1"/>
  <c r="C141"/>
  <c r="C134"/>
  <c r="C127"/>
  <c r="C120"/>
  <c r="C113"/>
  <c r="C106"/>
  <c r="C99"/>
  <c r="C92"/>
  <c r="C85"/>
  <c r="D185" l="1"/>
  <c r="E159" i="5"/>
  <c r="D178" i="4"/>
  <c r="E153" i="5"/>
  <c r="F11"/>
  <c r="H11" s="1"/>
  <c r="G11" s="1"/>
  <c r="F10"/>
  <c r="H10" s="1"/>
  <c r="CE10" s="1"/>
  <c r="F9"/>
  <c r="H9" s="1"/>
  <c r="G9" s="1"/>
  <c r="F18"/>
  <c r="H18" s="1"/>
  <c r="G18" s="1"/>
  <c r="E196" i="4"/>
  <c r="F196" s="1"/>
  <c r="E208"/>
  <c r="E186"/>
  <c r="F186" s="1"/>
  <c r="S7" i="5"/>
  <c r="CN7"/>
  <c r="BH7"/>
  <c r="AB7"/>
  <c r="F5"/>
  <c r="H5" s="1"/>
  <c r="G5" s="1"/>
  <c r="F4"/>
  <c r="H4" s="1"/>
  <c r="CY4" s="1"/>
  <c r="F17"/>
  <c r="H17" s="1"/>
  <c r="G17" s="1"/>
  <c r="F16"/>
  <c r="H16" s="1"/>
  <c r="G16" s="1"/>
  <c r="F15"/>
  <c r="H15" s="1"/>
  <c r="CW15" s="1"/>
  <c r="F14"/>
  <c r="H14" s="1"/>
  <c r="CV14" s="1"/>
  <c r="F24"/>
  <c r="H24" s="1"/>
  <c r="DB24" s="1"/>
  <c r="E203" i="4"/>
  <c r="F203" s="1"/>
  <c r="E181"/>
  <c r="E193"/>
  <c r="F193" s="1"/>
  <c r="F215" i="5"/>
  <c r="H215" s="1"/>
  <c r="F250" i="4"/>
  <c r="DB210" i="5"/>
  <c r="BY7"/>
  <c r="AS7"/>
  <c r="M7"/>
  <c r="CD7"/>
  <c r="AX7"/>
  <c r="R7"/>
  <c r="CI7"/>
  <c r="BC7"/>
  <c r="W7"/>
  <c r="CR7"/>
  <c r="BL7"/>
  <c r="AF7"/>
  <c r="F201"/>
  <c r="H201" s="1"/>
  <c r="CL201" s="1"/>
  <c r="F192"/>
  <c r="H192" s="1"/>
  <c r="F23"/>
  <c r="H23" s="1"/>
  <c r="CV23" s="1"/>
  <c r="F22"/>
  <c r="H22" s="1"/>
  <c r="G22" s="1"/>
  <c r="F21"/>
  <c r="H21" s="1"/>
  <c r="G21" s="1"/>
  <c r="E147" i="4"/>
  <c r="F147" s="1"/>
  <c r="AF606" i="1"/>
  <c r="E188" i="4"/>
  <c r="E200"/>
  <c r="F200" s="1"/>
  <c r="E178"/>
  <c r="F178" s="1"/>
  <c r="E213" i="5"/>
  <c r="D248" i="4"/>
  <c r="E219" i="5"/>
  <c r="BB7"/>
  <c r="V7"/>
  <c r="CM7"/>
  <c r="BG7"/>
  <c r="AA7"/>
  <c r="CV7"/>
  <c r="BP7"/>
  <c r="AJ7"/>
  <c r="F215" i="4"/>
  <c r="E146"/>
  <c r="F146" s="1"/>
  <c r="E145"/>
  <c r="E144"/>
  <c r="F144" s="1"/>
  <c r="E143"/>
  <c r="F143" s="1"/>
  <c r="E154"/>
  <c r="F154" s="1"/>
  <c r="E195"/>
  <c r="E207"/>
  <c r="F207" s="1"/>
  <c r="E185"/>
  <c r="F185" s="1"/>
  <c r="E201" i="5"/>
  <c r="D234" i="4"/>
  <c r="E153"/>
  <c r="E152"/>
  <c r="E151"/>
  <c r="F151" s="1"/>
  <c r="E161"/>
  <c r="F161" s="1"/>
  <c r="E202"/>
  <c r="E180"/>
  <c r="E192"/>
  <c r="F192" s="1"/>
  <c r="D213"/>
  <c r="E183" i="5"/>
  <c r="D241" i="4"/>
  <c r="E207" i="5"/>
  <c r="CP7"/>
  <c r="BJ7"/>
  <c r="AD7"/>
  <c r="CU7"/>
  <c r="BO7"/>
  <c r="AI7"/>
  <c r="DD7"/>
  <c r="BX7"/>
  <c r="AR7"/>
  <c r="L7"/>
  <c r="F2"/>
  <c r="H2" s="1"/>
  <c r="G2" s="1"/>
  <c r="E160" i="4"/>
  <c r="E159"/>
  <c r="E158"/>
  <c r="F158" s="1"/>
  <c r="E157"/>
  <c r="E168"/>
  <c r="F168" s="1"/>
  <c r="E209"/>
  <c r="E187"/>
  <c r="E199"/>
  <c r="F199" s="1"/>
  <c r="CO7" i="5"/>
  <c r="BI7"/>
  <c r="AC7"/>
  <c r="CT7"/>
  <c r="BN7"/>
  <c r="AH7"/>
  <c r="CY7"/>
  <c r="BS7"/>
  <c r="AM7"/>
  <c r="G7"/>
  <c r="CB7"/>
  <c r="AV7"/>
  <c r="P7"/>
  <c r="F222" i="4"/>
  <c r="E167"/>
  <c r="E166"/>
  <c r="E165"/>
  <c r="F165" s="1"/>
  <c r="E164"/>
  <c r="F164" s="1"/>
  <c r="E175"/>
  <c r="F175" s="1"/>
  <c r="E182"/>
  <c r="F182" s="1"/>
  <c r="E194"/>
  <c r="E206"/>
  <c r="F206" s="1"/>
  <c r="D220"/>
  <c r="E189" i="5"/>
  <c r="F3"/>
  <c r="H3" s="1"/>
  <c r="CW3" s="1"/>
  <c r="E174" i="4"/>
  <c r="F174" s="1"/>
  <c r="E173"/>
  <c r="E172"/>
  <c r="F172" s="1"/>
  <c r="F6" i="5"/>
  <c r="H6" s="1"/>
  <c r="DB6" s="1"/>
  <c r="F12"/>
  <c r="H12" s="1"/>
  <c r="CS12" s="1"/>
  <c r="E189" i="4"/>
  <c r="F189" s="1"/>
  <c r="E201"/>
  <c r="E179"/>
  <c r="F179" s="1"/>
  <c r="CZ183" i="5"/>
  <c r="CW7"/>
  <c r="BQ7"/>
  <c r="AK7"/>
  <c r="DB7"/>
  <c r="BV7"/>
  <c r="AP7"/>
  <c r="J7"/>
  <c r="CA7"/>
  <c r="AU7"/>
  <c r="O7"/>
  <c r="CJ7"/>
  <c r="BD7"/>
  <c r="F243" i="4"/>
  <c r="AI219" i="5"/>
  <c r="Q219"/>
  <c r="CN219"/>
  <c r="CI201"/>
  <c r="V192"/>
  <c r="AO192"/>
  <c r="BF192"/>
  <c r="CU219"/>
  <c r="CC219"/>
  <c r="BD201"/>
  <c r="DA192"/>
  <c r="Z186"/>
  <c r="AU186"/>
  <c r="BP186"/>
  <c r="CL186"/>
  <c r="X186"/>
  <c r="AT186"/>
  <c r="BO186"/>
  <c r="CJ186"/>
  <c r="CW186"/>
  <c r="CG186"/>
  <c r="BQ186"/>
  <c r="BA186"/>
  <c r="AK186"/>
  <c r="U186"/>
  <c r="W186"/>
  <c r="AR186"/>
  <c r="BN186"/>
  <c r="CI186"/>
  <c r="DD186"/>
  <c r="Z210"/>
  <c r="CL210"/>
  <c r="T186"/>
  <c r="AP186"/>
  <c r="BK186"/>
  <c r="CF186"/>
  <c r="DB186"/>
  <c r="S186"/>
  <c r="AN186"/>
  <c r="BJ186"/>
  <c r="CE186"/>
  <c r="CZ186"/>
  <c r="DA186"/>
  <c r="CK186"/>
  <c r="BU186"/>
  <c r="BE186"/>
  <c r="AO186"/>
  <c r="Y186"/>
  <c r="G186"/>
  <c r="R186"/>
  <c r="AM186"/>
  <c r="BH186"/>
  <c r="CD186"/>
  <c r="CY186"/>
  <c r="J210"/>
  <c r="BV210"/>
  <c r="O186"/>
  <c r="AJ186"/>
  <c r="BF186"/>
  <c r="CA186"/>
  <c r="CV186"/>
  <c r="N186"/>
  <c r="AI186"/>
  <c r="BD186"/>
  <c r="BZ186"/>
  <c r="CU186"/>
  <c r="CO186"/>
  <c r="BY186"/>
  <c r="BI186"/>
  <c r="AS186"/>
  <c r="AC186"/>
  <c r="M186"/>
  <c r="AH186"/>
  <c r="BC186"/>
  <c r="BX186"/>
  <c r="CT186"/>
  <c r="BF210"/>
  <c r="BN210"/>
  <c r="AY219"/>
  <c r="BJ219"/>
  <c r="AG219"/>
  <c r="CS219"/>
  <c r="AR219"/>
  <c r="DD219"/>
  <c r="BT201"/>
  <c r="W192"/>
  <c r="DD192"/>
  <c r="AQ192"/>
  <c r="CK192"/>
  <c r="Y192"/>
  <c r="CA192"/>
  <c r="AY192"/>
  <c r="S219"/>
  <c r="CE219"/>
  <c r="AD219"/>
  <c r="CP219"/>
  <c r="BM219"/>
  <c r="L219"/>
  <c r="BX219"/>
  <c r="AN201"/>
  <c r="CZ201"/>
  <c r="BN192"/>
  <c r="CH192"/>
  <c r="BE192"/>
  <c r="AJ192"/>
  <c r="CP192"/>
  <c r="BC201"/>
  <c r="BO219"/>
  <c r="N219"/>
  <c r="BZ219"/>
  <c r="AW219"/>
  <c r="BH219"/>
  <c r="X201"/>
  <c r="CJ201"/>
  <c r="AR192"/>
  <c r="BL192"/>
  <c r="BU192"/>
  <c r="G192"/>
  <c r="O192"/>
  <c r="CV192"/>
  <c r="BT192"/>
  <c r="M213"/>
  <c r="AC213"/>
  <c r="AS213"/>
  <c r="BI213"/>
  <c r="BY213"/>
  <c r="CO213"/>
  <c r="T213"/>
  <c r="AJ213"/>
  <c r="AZ213"/>
  <c r="BP213"/>
  <c r="CF213"/>
  <c r="CV213"/>
  <c r="O213"/>
  <c r="AE213"/>
  <c r="AU213"/>
  <c r="BK213"/>
  <c r="CA213"/>
  <c r="CQ213"/>
  <c r="I213"/>
  <c r="CZ216"/>
  <c r="CJ216"/>
  <c r="BT216"/>
  <c r="BD216"/>
  <c r="AN216"/>
  <c r="X216"/>
  <c r="DA216"/>
  <c r="CK216"/>
  <c r="BU216"/>
  <c r="BE216"/>
  <c r="AO216"/>
  <c r="Y216"/>
  <c r="DB216"/>
  <c r="CL216"/>
  <c r="BV216"/>
  <c r="BF216"/>
  <c r="AP216"/>
  <c r="Z216"/>
  <c r="J216"/>
  <c r="CU216"/>
  <c r="CE216"/>
  <c r="BO216"/>
  <c r="AY216"/>
  <c r="AI216"/>
  <c r="S216"/>
  <c r="P198"/>
  <c r="AF198"/>
  <c r="AV198"/>
  <c r="BL198"/>
  <c r="CB198"/>
  <c r="CR198"/>
  <c r="V189"/>
  <c r="AR189"/>
  <c r="BM189"/>
  <c r="CH189"/>
  <c r="DD189"/>
  <c r="T189"/>
  <c r="AO189"/>
  <c r="BJ189"/>
  <c r="CF189"/>
  <c r="DA189"/>
  <c r="I189"/>
  <c r="CQ189"/>
  <c r="CA189"/>
  <c r="BK189"/>
  <c r="AU189"/>
  <c r="AE189"/>
  <c r="O189"/>
  <c r="AC189"/>
  <c r="AX189"/>
  <c r="BT189"/>
  <c r="CO189"/>
  <c r="BF213"/>
  <c r="O198"/>
  <c r="AK198"/>
  <c r="BF198"/>
  <c r="CA198"/>
  <c r="CW198"/>
  <c r="AP189"/>
  <c r="BB213"/>
  <c r="AX213"/>
  <c r="AX198"/>
  <c r="BN198"/>
  <c r="Y213"/>
  <c r="AO213"/>
  <c r="BE213"/>
  <c r="BU213"/>
  <c r="CK213"/>
  <c r="DA213"/>
  <c r="P213"/>
  <c r="AF213"/>
  <c r="AV213"/>
  <c r="BL213"/>
  <c r="CB213"/>
  <c r="CR213"/>
  <c r="K213"/>
  <c r="AA213"/>
  <c r="AQ213"/>
  <c r="BG213"/>
  <c r="BW213"/>
  <c r="CM213"/>
  <c r="DC213"/>
  <c r="DD216"/>
  <c r="CN216"/>
  <c r="BX216"/>
  <c r="BH216"/>
  <c r="AR216"/>
  <c r="AB216"/>
  <c r="L216"/>
  <c r="CO216"/>
  <c r="BY216"/>
  <c r="BI216"/>
  <c r="AS216"/>
  <c r="AC216"/>
  <c r="M216"/>
  <c r="CP216"/>
  <c r="BZ216"/>
  <c r="BJ216"/>
  <c r="AT216"/>
  <c r="AD216"/>
  <c r="N216"/>
  <c r="CY216"/>
  <c r="CI216"/>
  <c r="BS216"/>
  <c r="BC216"/>
  <c r="AM216"/>
  <c r="W216"/>
  <c r="G216"/>
  <c r="L198"/>
  <c r="AB198"/>
  <c r="AR198"/>
  <c r="BH198"/>
  <c r="BX198"/>
  <c r="CN198"/>
  <c r="DD198"/>
  <c r="Q189"/>
  <c r="AL189"/>
  <c r="BH189"/>
  <c r="CC189"/>
  <c r="CX189"/>
  <c r="N189"/>
  <c r="AJ189"/>
  <c r="BE189"/>
  <c r="BZ189"/>
  <c r="CV189"/>
  <c r="CU189"/>
  <c r="CE189"/>
  <c r="BO189"/>
  <c r="AY189"/>
  <c r="AI189"/>
  <c r="S189"/>
  <c r="X189"/>
  <c r="AS189"/>
  <c r="BN189"/>
  <c r="CJ189"/>
  <c r="AP213"/>
  <c r="DB213"/>
  <c r="J198"/>
  <c r="AE198"/>
  <c r="BA198"/>
  <c r="BV198"/>
  <c r="CQ198"/>
  <c r="U189"/>
  <c r="DB189"/>
  <c r="AL213"/>
  <c r="CX213"/>
  <c r="AH213"/>
  <c r="CT213"/>
  <c r="AH198"/>
  <c r="CI198"/>
  <c r="U213"/>
  <c r="AK213"/>
  <c r="BA213"/>
  <c r="BQ213"/>
  <c r="CG213"/>
  <c r="CW213"/>
  <c r="L213"/>
  <c r="AB213"/>
  <c r="AR213"/>
  <c r="BH213"/>
  <c r="BX213"/>
  <c r="CN213"/>
  <c r="DD213"/>
  <c r="W213"/>
  <c r="AM213"/>
  <c r="BC213"/>
  <c r="BS213"/>
  <c r="CI213"/>
  <c r="CY213"/>
  <c r="CR216"/>
  <c r="CB216"/>
  <c r="BL216"/>
  <c r="AV216"/>
  <c r="AF216"/>
  <c r="P216"/>
  <c r="CS216"/>
  <c r="CC216"/>
  <c r="BM216"/>
  <c r="AW216"/>
  <c r="AG216"/>
  <c r="Q216"/>
  <c r="CT216"/>
  <c r="CD216"/>
  <c r="BN216"/>
  <c r="AX216"/>
  <c r="AH216"/>
  <c r="R216"/>
  <c r="DC216"/>
  <c r="CM216"/>
  <c r="BW216"/>
  <c r="BG216"/>
  <c r="AQ216"/>
  <c r="AA216"/>
  <c r="X198"/>
  <c r="AN198"/>
  <c r="BD198"/>
  <c r="BT198"/>
  <c r="CJ198"/>
  <c r="CZ198"/>
  <c r="L189"/>
  <c r="AG189"/>
  <c r="BB189"/>
  <c r="BX189"/>
  <c r="CS189"/>
  <c r="AD189"/>
  <c r="AZ189"/>
  <c r="BU189"/>
  <c r="CP189"/>
  <c r="CY189"/>
  <c r="CI189"/>
  <c r="BS189"/>
  <c r="BC189"/>
  <c r="AM189"/>
  <c r="W189"/>
  <c r="G189"/>
  <c r="R189"/>
  <c r="AN189"/>
  <c r="BI189"/>
  <c r="CD189"/>
  <c r="CZ189"/>
  <c r="Z213"/>
  <c r="CL213"/>
  <c r="Z198"/>
  <c r="AU198"/>
  <c r="BQ198"/>
  <c r="CL198"/>
  <c r="I198"/>
  <c r="CG189"/>
  <c r="V213"/>
  <c r="CH213"/>
  <c r="R213"/>
  <c r="AC198"/>
  <c r="BY198"/>
  <c r="AP201"/>
  <c r="AC201"/>
  <c r="BV201"/>
  <c r="BB183"/>
  <c r="CU183"/>
  <c r="AI183"/>
  <c r="BT183"/>
  <c r="DA183"/>
  <c r="AO183"/>
  <c r="CW201"/>
  <c r="CX183"/>
  <c r="AL183"/>
  <c r="CE183"/>
  <c r="S183"/>
  <c r="BD183"/>
  <c r="CK183"/>
  <c r="Y183"/>
  <c r="O201"/>
  <c r="W219"/>
  <c r="AM219"/>
  <c r="BC219"/>
  <c r="BS219"/>
  <c r="CI219"/>
  <c r="CY219"/>
  <c r="R219"/>
  <c r="AH219"/>
  <c r="AX219"/>
  <c r="BN219"/>
  <c r="CD219"/>
  <c r="CT219"/>
  <c r="U219"/>
  <c r="AK219"/>
  <c r="BA219"/>
  <c r="BQ219"/>
  <c r="CG219"/>
  <c r="CW219"/>
  <c r="P219"/>
  <c r="AF219"/>
  <c r="AV219"/>
  <c r="BL219"/>
  <c r="CB219"/>
  <c r="CR219"/>
  <c r="L201"/>
  <c r="AB201"/>
  <c r="AR201"/>
  <c r="BH201"/>
  <c r="BX201"/>
  <c r="CN201"/>
  <c r="DD201"/>
  <c r="AB192"/>
  <c r="AX192"/>
  <c r="BS192"/>
  <c r="CN192"/>
  <c r="AA192"/>
  <c r="AV192"/>
  <c r="BR192"/>
  <c r="CM192"/>
  <c r="CW192"/>
  <c r="CG192"/>
  <c r="BQ192"/>
  <c r="BA192"/>
  <c r="AK192"/>
  <c r="U192"/>
  <c r="T192"/>
  <c r="AP192"/>
  <c r="BK192"/>
  <c r="CF192"/>
  <c r="DB192"/>
  <c r="N192"/>
  <c r="AI192"/>
  <c r="BD192"/>
  <c r="BZ192"/>
  <c r="CU192"/>
  <c r="AH201"/>
  <c r="BN201"/>
  <c r="CO201"/>
  <c r="U201"/>
  <c r="BA201"/>
  <c r="CA201"/>
  <c r="DB201"/>
  <c r="O219"/>
  <c r="AE219"/>
  <c r="AU219"/>
  <c r="BK219"/>
  <c r="CA219"/>
  <c r="CQ219"/>
  <c r="I219"/>
  <c r="J219"/>
  <c r="Z219"/>
  <c r="AP219"/>
  <c r="BF219"/>
  <c r="BV219"/>
  <c r="CL219"/>
  <c r="DB219"/>
  <c r="M219"/>
  <c r="AC219"/>
  <c r="AS219"/>
  <c r="BI219"/>
  <c r="BY219"/>
  <c r="CO219"/>
  <c r="X219"/>
  <c r="AN219"/>
  <c r="BD219"/>
  <c r="BT219"/>
  <c r="CJ219"/>
  <c r="CZ219"/>
  <c r="T201"/>
  <c r="AJ201"/>
  <c r="AZ201"/>
  <c r="BP201"/>
  <c r="CF201"/>
  <c r="CV201"/>
  <c r="R192"/>
  <c r="AM192"/>
  <c r="BH192"/>
  <c r="CD192"/>
  <c r="CY192"/>
  <c r="P192"/>
  <c r="AL192"/>
  <c r="BG192"/>
  <c r="CB192"/>
  <c r="CX192"/>
  <c r="CO192"/>
  <c r="BY192"/>
  <c r="BI192"/>
  <c r="AS192"/>
  <c r="AC192"/>
  <c r="M192"/>
  <c r="AE192"/>
  <c r="AZ192"/>
  <c r="BV192"/>
  <c r="CQ192"/>
  <c r="X192"/>
  <c r="AT192"/>
  <c r="BO192"/>
  <c r="CJ192"/>
  <c r="I192"/>
  <c r="W201"/>
  <c r="AX201"/>
  <c r="BY201"/>
  <c r="J201"/>
  <c r="AK201"/>
  <c r="BK201"/>
  <c r="CQ201"/>
  <c r="K219"/>
  <c r="AA219"/>
  <c r="AQ219"/>
  <c r="BG219"/>
  <c r="BW219"/>
  <c r="CM219"/>
  <c r="DC219"/>
  <c r="V219"/>
  <c r="AL219"/>
  <c r="BB219"/>
  <c r="BR219"/>
  <c r="CH219"/>
  <c r="CX219"/>
  <c r="Y219"/>
  <c r="AO219"/>
  <c r="BE219"/>
  <c r="BU219"/>
  <c r="CK219"/>
  <c r="DA219"/>
  <c r="T219"/>
  <c r="AJ219"/>
  <c r="AZ219"/>
  <c r="BP219"/>
  <c r="CF219"/>
  <c r="CV219"/>
  <c r="P201"/>
  <c r="AF201"/>
  <c r="AV201"/>
  <c r="BL201"/>
  <c r="CB201"/>
  <c r="CR201"/>
  <c r="L192"/>
  <c r="AH192"/>
  <c r="BC192"/>
  <c r="BX192"/>
  <c r="CT192"/>
  <c r="K192"/>
  <c r="AF192"/>
  <c r="BB192"/>
  <c r="BW192"/>
  <c r="CR192"/>
  <c r="CS192"/>
  <c r="CC192"/>
  <c r="BM192"/>
  <c r="AW192"/>
  <c r="AG192"/>
  <c r="Q192"/>
  <c r="Z192"/>
  <c r="AU192"/>
  <c r="BP192"/>
  <c r="CL192"/>
  <c r="S192"/>
  <c r="AN192"/>
  <c r="BJ192"/>
  <c r="CE192"/>
  <c r="CZ192"/>
  <c r="M201"/>
  <c r="AS201"/>
  <c r="BS201"/>
  <c r="CT201"/>
  <c r="AE201"/>
  <c r="BF201"/>
  <c r="CG201"/>
  <c r="R210"/>
  <c r="J189"/>
  <c r="BV189"/>
  <c r="BA189"/>
  <c r="W198"/>
  <c r="BC198"/>
  <c r="CO198"/>
  <c r="CD210"/>
  <c r="M198"/>
  <c r="AS198"/>
  <c r="BS198"/>
  <c r="CT198"/>
  <c r="AO195"/>
  <c r="R198"/>
  <c r="AM198"/>
  <c r="BI198"/>
  <c r="CD198"/>
  <c r="CR189"/>
  <c r="T207"/>
  <c r="CF207"/>
  <c r="BL207"/>
  <c r="CW207"/>
  <c r="CG207"/>
  <c r="BQ207"/>
  <c r="BA207"/>
  <c r="AK207"/>
  <c r="U207"/>
  <c r="CX207"/>
  <c r="CH207"/>
  <c r="BR207"/>
  <c r="BB207"/>
  <c r="AL207"/>
  <c r="V207"/>
  <c r="I207"/>
  <c r="CQ207"/>
  <c r="CA207"/>
  <c r="BK207"/>
  <c r="AU207"/>
  <c r="AE207"/>
  <c r="O207"/>
  <c r="AR207"/>
  <c r="DD207"/>
  <c r="BT207"/>
  <c r="U195"/>
  <c r="AQ195"/>
  <c r="BL195"/>
  <c r="CG195"/>
  <c r="DC195"/>
  <c r="CS204"/>
  <c r="BP204"/>
  <c r="L204"/>
  <c r="CO204"/>
  <c r="BI204"/>
  <c r="DA204"/>
  <c r="CB204"/>
  <c r="AJ204"/>
  <c r="CR204"/>
  <c r="BM204"/>
  <c r="BE204"/>
  <c r="AO204"/>
  <c r="Y204"/>
  <c r="DB204"/>
  <c r="CL204"/>
  <c r="BV204"/>
  <c r="BF204"/>
  <c r="AP204"/>
  <c r="Z204"/>
  <c r="J204"/>
  <c r="CA204"/>
  <c r="BK204"/>
  <c r="AU204"/>
  <c r="AE204"/>
  <c r="O204"/>
  <c r="CX195"/>
  <c r="CH195"/>
  <c r="BR195"/>
  <c r="BB195"/>
  <c r="AL195"/>
  <c r="V195"/>
  <c r="G195"/>
  <c r="AC195"/>
  <c r="AY195"/>
  <c r="BT195"/>
  <c r="CO195"/>
  <c r="Q195"/>
  <c r="AM195"/>
  <c r="BH195"/>
  <c r="CC195"/>
  <c r="CY195"/>
  <c r="CT183"/>
  <c r="CD183"/>
  <c r="BN183"/>
  <c r="AX183"/>
  <c r="AH183"/>
  <c r="R183"/>
  <c r="I183"/>
  <c r="CQ183"/>
  <c r="CA183"/>
  <c r="BK183"/>
  <c r="AU183"/>
  <c r="AE183"/>
  <c r="O183"/>
  <c r="CV183"/>
  <c r="CF183"/>
  <c r="BP183"/>
  <c r="AZ183"/>
  <c r="AJ183"/>
  <c r="T183"/>
  <c r="CW183"/>
  <c r="CG183"/>
  <c r="BQ183"/>
  <c r="BA183"/>
  <c r="AK183"/>
  <c r="U183"/>
  <c r="Y195"/>
  <c r="AZ207"/>
  <c r="AF207"/>
  <c r="CR207"/>
  <c r="CO207"/>
  <c r="BY207"/>
  <c r="BI207"/>
  <c r="AS207"/>
  <c r="AC207"/>
  <c r="M207"/>
  <c r="CP207"/>
  <c r="BZ207"/>
  <c r="BJ207"/>
  <c r="AT207"/>
  <c r="AD207"/>
  <c r="N207"/>
  <c r="CY207"/>
  <c r="CI207"/>
  <c r="BS207"/>
  <c r="BC207"/>
  <c r="AM207"/>
  <c r="W207"/>
  <c r="G207"/>
  <c r="BX207"/>
  <c r="AN207"/>
  <c r="CZ207"/>
  <c r="K195"/>
  <c r="AF195"/>
  <c r="BA195"/>
  <c r="BW195"/>
  <c r="CR195"/>
  <c r="DD204"/>
  <c r="CF204"/>
  <c r="AR204"/>
  <c r="CZ204"/>
  <c r="BY204"/>
  <c r="AF204"/>
  <c r="CQ204"/>
  <c r="BL204"/>
  <c r="DC204"/>
  <c r="CC204"/>
  <c r="AN204"/>
  <c r="AW204"/>
  <c r="AG204"/>
  <c r="Q204"/>
  <c r="CT204"/>
  <c r="CD204"/>
  <c r="BN204"/>
  <c r="AX204"/>
  <c r="AH204"/>
  <c r="R204"/>
  <c r="CI204"/>
  <c r="BS204"/>
  <c r="BC204"/>
  <c r="AM204"/>
  <c r="W204"/>
  <c r="G204"/>
  <c r="CP195"/>
  <c r="BZ195"/>
  <c r="BJ195"/>
  <c r="AT195"/>
  <c r="AD195"/>
  <c r="N195"/>
  <c r="S195"/>
  <c r="AN195"/>
  <c r="BI195"/>
  <c r="CE195"/>
  <c r="CZ195"/>
  <c r="AB195"/>
  <c r="AW195"/>
  <c r="BS195"/>
  <c r="CN195"/>
  <c r="DB183"/>
  <c r="CL183"/>
  <c r="BV183"/>
  <c r="BF183"/>
  <c r="AP183"/>
  <c r="Z183"/>
  <c r="J183"/>
  <c r="CY183"/>
  <c r="CI183"/>
  <c r="BS183"/>
  <c r="BC183"/>
  <c r="AM183"/>
  <c r="W183"/>
  <c r="DD183"/>
  <c r="CN183"/>
  <c r="BX183"/>
  <c r="BH183"/>
  <c r="AR183"/>
  <c r="AB183"/>
  <c r="L183"/>
  <c r="CO183"/>
  <c r="BY183"/>
  <c r="BI183"/>
  <c r="AS183"/>
  <c r="AC183"/>
  <c r="M183"/>
  <c r="BE195"/>
  <c r="AJ207"/>
  <c r="CV207"/>
  <c r="P207"/>
  <c r="CB207"/>
  <c r="CS207"/>
  <c r="CC207"/>
  <c r="BM207"/>
  <c r="AW207"/>
  <c r="AG207"/>
  <c r="Q207"/>
  <c r="CT207"/>
  <c r="CD207"/>
  <c r="BN207"/>
  <c r="AX207"/>
  <c r="AH207"/>
  <c r="R207"/>
  <c r="DC207"/>
  <c r="CM207"/>
  <c r="BW207"/>
  <c r="BG207"/>
  <c r="AQ207"/>
  <c r="AA207"/>
  <c r="K207"/>
  <c r="BH207"/>
  <c r="X207"/>
  <c r="CJ207"/>
  <c r="AA195"/>
  <c r="AV195"/>
  <c r="BQ195"/>
  <c r="CM195"/>
  <c r="CN204"/>
  <c r="BH204"/>
  <c r="I204"/>
  <c r="CG204"/>
  <c r="AV204"/>
  <c r="CV204"/>
  <c r="BT204"/>
  <c r="T204"/>
  <c r="CK204"/>
  <c r="BD204"/>
  <c r="BA204"/>
  <c r="AK204"/>
  <c r="U204"/>
  <c r="CX204"/>
  <c r="CH204"/>
  <c r="BR204"/>
  <c r="BB204"/>
  <c r="AL204"/>
  <c r="V204"/>
  <c r="CM204"/>
  <c r="BW204"/>
  <c r="BG204"/>
  <c r="AQ204"/>
  <c r="AA204"/>
  <c r="CT195"/>
  <c r="CD195"/>
  <c r="BN195"/>
  <c r="AX195"/>
  <c r="AH195"/>
  <c r="R195"/>
  <c r="AI195"/>
  <c r="BD195"/>
  <c r="BY195"/>
  <c r="CU195"/>
  <c r="W195"/>
  <c r="AR195"/>
  <c r="BM195"/>
  <c r="CI195"/>
  <c r="DD195"/>
  <c r="CP183"/>
  <c r="BZ183"/>
  <c r="BJ183"/>
  <c r="AT183"/>
  <c r="AD183"/>
  <c r="N183"/>
  <c r="DC183"/>
  <c r="CM183"/>
  <c r="BW183"/>
  <c r="BG183"/>
  <c r="AQ183"/>
  <c r="AA183"/>
  <c r="K183"/>
  <c r="CR183"/>
  <c r="CB183"/>
  <c r="BL183"/>
  <c r="AV183"/>
  <c r="AF183"/>
  <c r="P183"/>
  <c r="CS183"/>
  <c r="CC183"/>
  <c r="BM183"/>
  <c r="AW183"/>
  <c r="AG183"/>
  <c r="BU195"/>
  <c r="CQ195"/>
  <c r="CA195"/>
  <c r="CF195"/>
  <c r="AU195"/>
  <c r="CV195"/>
  <c r="DA195"/>
  <c r="CK195"/>
  <c r="AZ195"/>
  <c r="O195"/>
  <c r="T195"/>
  <c r="M195"/>
  <c r="M189"/>
  <c r="P189"/>
  <c r="BF189"/>
  <c r="CW189"/>
  <c r="AV189"/>
  <c r="CL189"/>
  <c r="AK189"/>
  <c r="CB189"/>
  <c r="Z189"/>
  <c r="BQ189"/>
  <c r="G213"/>
  <c r="N213"/>
  <c r="BZ213"/>
  <c r="BJ213"/>
  <c r="AT213"/>
  <c r="AD213"/>
  <c r="CP213"/>
  <c r="G198"/>
  <c r="Q198"/>
  <c r="AA198"/>
  <c r="AL198"/>
  <c r="AW198"/>
  <c r="BG198"/>
  <c r="BR198"/>
  <c r="CC198"/>
  <c r="CM198"/>
  <c r="CX198"/>
  <c r="N198"/>
  <c r="Y198"/>
  <c r="AI198"/>
  <c r="AT198"/>
  <c r="BE198"/>
  <c r="BO198"/>
  <c r="BZ198"/>
  <c r="CK198"/>
  <c r="CU198"/>
  <c r="K198"/>
  <c r="V198"/>
  <c r="AG198"/>
  <c r="AQ198"/>
  <c r="BB198"/>
  <c r="BM198"/>
  <c r="BW198"/>
  <c r="CH198"/>
  <c r="CS198"/>
  <c r="DC198"/>
  <c r="S198"/>
  <c r="AD198"/>
  <c r="AO198"/>
  <c r="AY198"/>
  <c r="BJ198"/>
  <c r="BU198"/>
  <c r="CE198"/>
  <c r="CP198"/>
  <c r="DA198"/>
  <c r="R201"/>
  <c r="AM201"/>
  <c r="BI201"/>
  <c r="CD201"/>
  <c r="CY201"/>
  <c r="AH210"/>
  <c r="Z201"/>
  <c r="AU201"/>
  <c r="BQ201"/>
  <c r="I195"/>
  <c r="AE195"/>
  <c r="AJ195"/>
  <c r="BK195"/>
  <c r="G201"/>
  <c r="Q201"/>
  <c r="AA201"/>
  <c r="AL201"/>
  <c r="AW201"/>
  <c r="BG201"/>
  <c r="BR201"/>
  <c r="CC201"/>
  <c r="CM201"/>
  <c r="CX201"/>
  <c r="N201"/>
  <c r="Y201"/>
  <c r="AI201"/>
  <c r="AT201"/>
  <c r="BE201"/>
  <c r="BO201"/>
  <c r="BZ201"/>
  <c r="CK201"/>
  <c r="CU201"/>
  <c r="I201"/>
  <c r="K201"/>
  <c r="V201"/>
  <c r="AG201"/>
  <c r="AQ201"/>
  <c r="BB201"/>
  <c r="BM201"/>
  <c r="BW201"/>
  <c r="CH201"/>
  <c r="CS201"/>
  <c r="DC201"/>
  <c r="S201"/>
  <c r="AD201"/>
  <c r="AO201"/>
  <c r="AY201"/>
  <c r="BJ201"/>
  <c r="BU201"/>
  <c r="CE201"/>
  <c r="CP201"/>
  <c r="DA201"/>
  <c r="G210"/>
  <c r="N210"/>
  <c r="AT210"/>
  <c r="BZ210"/>
  <c r="AL210"/>
  <c r="BR210"/>
  <c r="CX210"/>
  <c r="AD210"/>
  <c r="BJ210"/>
  <c r="CP210"/>
  <c r="V210"/>
  <c r="BB210"/>
  <c r="CH210"/>
  <c r="AD606" i="1"/>
  <c r="AE606"/>
  <c r="U606"/>
  <c r="Q606"/>
  <c r="M606"/>
  <c r="I606"/>
  <c r="V606"/>
  <c r="R606"/>
  <c r="N606"/>
  <c r="J606"/>
  <c r="F606"/>
  <c r="AA606"/>
  <c r="S606"/>
  <c r="O606"/>
  <c r="K606"/>
  <c r="G606"/>
  <c r="X606"/>
  <c r="T606"/>
  <c r="P606"/>
  <c r="L606"/>
  <c r="H606"/>
  <c r="D606"/>
  <c r="Y606"/>
  <c r="E606"/>
  <c r="F8" i="5"/>
  <c r="H8" s="1"/>
  <c r="CG8" s="1"/>
  <c r="F20"/>
  <c r="H20" s="1"/>
  <c r="G20" s="1"/>
  <c r="Z606" i="1"/>
  <c r="E171" i="4"/>
  <c r="F171" s="1"/>
  <c r="W606" i="1"/>
  <c r="E150" i="4"/>
  <c r="F129" i="5" s="1"/>
  <c r="H129" s="1"/>
  <c r="G129" s="1"/>
  <c r="E210" i="4"/>
  <c r="F210" s="1"/>
  <c r="G25" i="5"/>
  <c r="G4"/>
  <c r="G12"/>
  <c r="G24"/>
  <c r="G3"/>
  <c r="G15"/>
  <c r="G23"/>
  <c r="G6"/>
  <c r="G10"/>
  <c r="G14"/>
  <c r="BM12"/>
  <c r="M12"/>
  <c r="F126"/>
  <c r="H126" s="1"/>
  <c r="G126" s="1"/>
  <c r="F152" i="4"/>
  <c r="F131" i="5"/>
  <c r="H131" s="1"/>
  <c r="G131" s="1"/>
  <c r="F157" i="4"/>
  <c r="F135" i="5"/>
  <c r="H135" s="1"/>
  <c r="G135" s="1"/>
  <c r="F167" i="4"/>
  <c r="F144" i="5"/>
  <c r="H144" s="1"/>
  <c r="G144" s="1"/>
  <c r="F173" i="4"/>
  <c r="F149" i="5"/>
  <c r="H149" s="1"/>
  <c r="G149" s="1"/>
  <c r="F145" i="4"/>
  <c r="F125" i="5"/>
  <c r="H125" s="1"/>
  <c r="G125" s="1"/>
  <c r="F160" i="4"/>
  <c r="F138" i="5"/>
  <c r="H138" s="1"/>
  <c r="G138" s="1"/>
  <c r="F166" i="4"/>
  <c r="F143" i="5"/>
  <c r="H143" s="1"/>
  <c r="G143" s="1"/>
  <c r="F159" i="4"/>
  <c r="F137" i="5"/>
  <c r="H137" s="1"/>
  <c r="G137" s="1"/>
  <c r="F123"/>
  <c r="H123" s="1"/>
  <c r="G123" s="1"/>
  <c r="F153" i="4"/>
  <c r="F132" i="5"/>
  <c r="H132" s="1"/>
  <c r="G132" s="1"/>
  <c r="F141"/>
  <c r="H141" s="1"/>
  <c r="G141" s="1"/>
  <c r="F150"/>
  <c r="H150" s="1"/>
  <c r="G150" s="1"/>
  <c r="F188" i="4"/>
  <c r="F162" i="5"/>
  <c r="H162" s="1"/>
  <c r="G162" s="1"/>
  <c r="F181" i="4"/>
  <c r="F156" i="5"/>
  <c r="H156" s="1"/>
  <c r="G156" s="1"/>
  <c r="F195" i="4"/>
  <c r="F168" i="5"/>
  <c r="H168" s="1"/>
  <c r="G168" s="1"/>
  <c r="F209" i="4"/>
  <c r="F180"/>
  <c r="F155" i="5"/>
  <c r="H155" s="1"/>
  <c r="G155" s="1"/>
  <c r="F159"/>
  <c r="H159" s="1"/>
  <c r="G159" s="1"/>
  <c r="F194" i="4"/>
  <c r="F167" i="5"/>
  <c r="H167" s="1"/>
  <c r="G167" s="1"/>
  <c r="F171"/>
  <c r="H171" s="1"/>
  <c r="G171" s="1"/>
  <c r="F208" i="4"/>
  <c r="F179" i="5"/>
  <c r="H179" s="1"/>
  <c r="G179" s="1"/>
  <c r="F202" i="4"/>
  <c r="F174" i="5"/>
  <c r="H174" s="1"/>
  <c r="G174" s="1"/>
  <c r="F153"/>
  <c r="H153" s="1"/>
  <c r="G153" s="1"/>
  <c r="F187" i="4"/>
  <c r="F161" i="5"/>
  <c r="H161" s="1"/>
  <c r="G161" s="1"/>
  <c r="F165"/>
  <c r="H165" s="1"/>
  <c r="G165" s="1"/>
  <c r="F201" i="4"/>
  <c r="F173" i="5"/>
  <c r="H173" s="1"/>
  <c r="G173" s="1"/>
  <c r="F177"/>
  <c r="H177" s="1"/>
  <c r="G177" s="1"/>
  <c r="AE12"/>
  <c r="BR6"/>
  <c r="N12"/>
  <c r="CQ12"/>
  <c r="BY12"/>
  <c r="AU12"/>
  <c r="AT12"/>
  <c r="CD12"/>
  <c r="V12"/>
  <c r="BE12"/>
  <c r="CI12"/>
  <c r="AP14"/>
  <c r="CO14"/>
  <c r="CO24"/>
  <c r="R12"/>
  <c r="AX12"/>
  <c r="CE12"/>
  <c r="AG14"/>
  <c r="CF14"/>
  <c r="BX24"/>
  <c r="W14"/>
  <c r="BW14"/>
  <c r="BG24"/>
  <c r="BN3"/>
  <c r="U14"/>
  <c r="BQ14"/>
  <c r="AR24"/>
  <c r="AK3"/>
  <c r="AU6"/>
  <c r="I12"/>
  <c r="AM12"/>
  <c r="BU12"/>
  <c r="DA12"/>
  <c r="T14"/>
  <c r="BO14"/>
  <c r="AA24"/>
  <c r="AG12"/>
  <c r="BN12"/>
  <c r="CV12"/>
  <c r="K14"/>
  <c r="BF14"/>
  <c r="DB14"/>
  <c r="K24"/>
  <c r="M25"/>
  <c r="AW14"/>
  <c r="CS14"/>
  <c r="AC12"/>
  <c r="BK12"/>
  <c r="CP12"/>
  <c r="AU14"/>
  <c r="CP14"/>
  <c r="CV11"/>
  <c r="AY11"/>
  <c r="BQ11"/>
  <c r="AG11"/>
  <c r="N11"/>
  <c r="K12"/>
  <c r="AB12"/>
  <c r="AS12"/>
  <c r="BG12"/>
  <c r="BX12"/>
  <c r="CO12"/>
  <c r="N14"/>
  <c r="AM14"/>
  <c r="BN14"/>
  <c r="CI14"/>
  <c r="J24"/>
  <c r="Z24"/>
  <c r="AP24"/>
  <c r="BF24"/>
  <c r="BW24"/>
  <c r="CL24"/>
  <c r="DD24"/>
  <c r="J12"/>
  <c r="AA12"/>
  <c r="AO12"/>
  <c r="BF12"/>
  <c r="BW12"/>
  <c r="CM12"/>
  <c r="DB12"/>
  <c r="L14"/>
  <c r="AL14"/>
  <c r="BH14"/>
  <c r="CG14"/>
  <c r="I24"/>
  <c r="V24"/>
  <c r="AO24"/>
  <c r="BE24"/>
  <c r="BU24"/>
  <c r="CK24"/>
  <c r="DC24"/>
  <c r="U24"/>
  <c r="AK24"/>
  <c r="BA24"/>
  <c r="BQ24"/>
  <c r="CH24"/>
  <c r="CW24"/>
  <c r="U12"/>
  <c r="AL12"/>
  <c r="BB12"/>
  <c r="BQ12"/>
  <c r="CH12"/>
  <c r="CX12"/>
  <c r="AD14"/>
  <c r="BE14"/>
  <c r="BZ14"/>
  <c r="CY14"/>
  <c r="T24"/>
  <c r="AI24"/>
  <c r="AZ24"/>
  <c r="BP24"/>
  <c r="CF24"/>
  <c r="CV24"/>
  <c r="AY10"/>
  <c r="T12"/>
  <c r="AJ12"/>
  <c r="AY12"/>
  <c r="BP12"/>
  <c r="CF12"/>
  <c r="CW12"/>
  <c r="AC14"/>
  <c r="AY14"/>
  <c r="BX14"/>
  <c r="CX14"/>
  <c r="N23"/>
  <c r="Q24"/>
  <c r="AH24"/>
  <c r="AY24"/>
  <c r="BN24"/>
  <c r="CE24"/>
  <c r="CU24"/>
  <c r="BC25"/>
  <c r="N24"/>
  <c r="AG24"/>
  <c r="AT24"/>
  <c r="BM24"/>
  <c r="CC24"/>
  <c r="CS24"/>
  <c r="M24"/>
  <c r="AC24"/>
  <c r="AS24"/>
  <c r="BJ24"/>
  <c r="BY24"/>
  <c r="CP24"/>
  <c r="CW17"/>
  <c r="AW17"/>
  <c r="BF17"/>
  <c r="BP17"/>
  <c r="BY17"/>
  <c r="CH17"/>
  <c r="M17"/>
  <c r="CQ17"/>
  <c r="V17"/>
  <c r="CZ17"/>
  <c r="AE17"/>
  <c r="AN17"/>
  <c r="CR9"/>
  <c r="CF9"/>
  <c r="BU9"/>
  <c r="BG9"/>
  <c r="AV9"/>
  <c r="AJ9"/>
  <c r="W9"/>
  <c r="K9"/>
  <c r="CS9"/>
  <c r="CH9"/>
  <c r="BV9"/>
  <c r="BH9"/>
  <c r="AW9"/>
  <c r="AL9"/>
  <c r="X9"/>
  <c r="L9"/>
  <c r="CV9"/>
  <c r="CI9"/>
  <c r="BW9"/>
  <c r="BL9"/>
  <c r="AX9"/>
  <c r="AM9"/>
  <c r="AA9"/>
  <c r="N9"/>
  <c r="CX9"/>
  <c r="CJ9"/>
  <c r="BX9"/>
  <c r="BM9"/>
  <c r="AY9"/>
  <c r="AN9"/>
  <c r="AB9"/>
  <c r="O9"/>
  <c r="CY9"/>
  <c r="CM9"/>
  <c r="BZ9"/>
  <c r="BN9"/>
  <c r="BC9"/>
  <c r="AO9"/>
  <c r="AD9"/>
  <c r="R9"/>
  <c r="CZ9"/>
  <c r="CN9"/>
  <c r="CA9"/>
  <c r="BO9"/>
  <c r="BD9"/>
  <c r="AP9"/>
  <c r="AE9"/>
  <c r="S9"/>
  <c r="DA9"/>
  <c r="CP9"/>
  <c r="CD9"/>
  <c r="BP9"/>
  <c r="BE9"/>
  <c r="AT9"/>
  <c r="AF9"/>
  <c r="T9"/>
  <c r="I9"/>
  <c r="DB9"/>
  <c r="CQ9"/>
  <c r="CE9"/>
  <c r="BR9"/>
  <c r="BF9"/>
  <c r="AU9"/>
  <c r="AG9"/>
  <c r="V9"/>
  <c r="J9"/>
  <c r="CY2"/>
  <c r="DA2"/>
  <c r="CO2"/>
  <c r="CE2"/>
  <c r="BU2"/>
  <c r="BI2"/>
  <c r="AY2"/>
  <c r="AO2"/>
  <c r="AC2"/>
  <c r="S2"/>
  <c r="I2"/>
  <c r="DB2"/>
  <c r="CP2"/>
  <c r="CF2"/>
  <c r="BV2"/>
  <c r="BJ2"/>
  <c r="AZ2"/>
  <c r="AP2"/>
  <c r="AD2"/>
  <c r="T2"/>
  <c r="J2"/>
  <c r="DC2"/>
  <c r="CS2"/>
  <c r="CG2"/>
  <c r="BW2"/>
  <c r="BM2"/>
  <c r="BA2"/>
  <c r="AQ2"/>
  <c r="AG2"/>
  <c r="U2"/>
  <c r="K2"/>
  <c r="DD2"/>
  <c r="CT2"/>
  <c r="CH2"/>
  <c r="BX2"/>
  <c r="BN2"/>
  <c r="BB2"/>
  <c r="AR2"/>
  <c r="AH2"/>
  <c r="V2"/>
  <c r="L2"/>
  <c r="CU2"/>
  <c r="CK2"/>
  <c r="BY2"/>
  <c r="BO2"/>
  <c r="BE2"/>
  <c r="AS2"/>
  <c r="AI2"/>
  <c r="Y2"/>
  <c r="M2"/>
  <c r="CV2"/>
  <c r="CL2"/>
  <c r="BZ2"/>
  <c r="BP2"/>
  <c r="BF2"/>
  <c r="AT2"/>
  <c r="AJ2"/>
  <c r="Z2"/>
  <c r="N2"/>
  <c r="CW2"/>
  <c r="CM2"/>
  <c r="CC2"/>
  <c r="BQ2"/>
  <c r="BG2"/>
  <c r="AW2"/>
  <c r="AK2"/>
  <c r="AA2"/>
  <c r="Q2"/>
  <c r="CX2"/>
  <c r="CN2"/>
  <c r="CD2"/>
  <c r="BR2"/>
  <c r="BH2"/>
  <c r="AX2"/>
  <c r="AL2"/>
  <c r="AB2"/>
  <c r="R2"/>
  <c r="CX21"/>
  <c r="CJ21"/>
  <c r="BX21"/>
  <c r="BM21"/>
  <c r="AY21"/>
  <c r="AN21"/>
  <c r="AB21"/>
  <c r="O21"/>
  <c r="CY21"/>
  <c r="CM21"/>
  <c r="BZ21"/>
  <c r="BN21"/>
  <c r="BC21"/>
  <c r="AO21"/>
  <c r="AD21"/>
  <c r="R21"/>
  <c r="CZ21"/>
  <c r="CN21"/>
  <c r="CA21"/>
  <c r="BO21"/>
  <c r="BD21"/>
  <c r="AP21"/>
  <c r="AE21"/>
  <c r="S21"/>
  <c r="DA21"/>
  <c r="CP21"/>
  <c r="CD21"/>
  <c r="BP21"/>
  <c r="BE21"/>
  <c r="AT21"/>
  <c r="AF21"/>
  <c r="T21"/>
  <c r="I21"/>
  <c r="DB21"/>
  <c r="CQ21"/>
  <c r="CE21"/>
  <c r="BR21"/>
  <c r="BF21"/>
  <c r="AU21"/>
  <c r="AG21"/>
  <c r="V21"/>
  <c r="J21"/>
  <c r="CR21"/>
  <c r="CF21"/>
  <c r="BU21"/>
  <c r="BG21"/>
  <c r="AV21"/>
  <c r="AJ21"/>
  <c r="W21"/>
  <c r="K21"/>
  <c r="CS21"/>
  <c r="CH21"/>
  <c r="BV21"/>
  <c r="BH21"/>
  <c r="AW21"/>
  <c r="AL21"/>
  <c r="X21"/>
  <c r="L21"/>
  <c r="CV21"/>
  <c r="CI21"/>
  <c r="BW21"/>
  <c r="BL21"/>
  <c r="AX21"/>
  <c r="AM21"/>
  <c r="AA21"/>
  <c r="N21"/>
  <c r="U3"/>
  <c r="CP3"/>
  <c r="AE4"/>
  <c r="BR4"/>
  <c r="AM8"/>
  <c r="U11"/>
  <c r="AN11"/>
  <c r="BF11"/>
  <c r="BX11"/>
  <c r="CP11"/>
  <c r="S12"/>
  <c r="AD12"/>
  <c r="AP12"/>
  <c r="BC12"/>
  <c r="BO12"/>
  <c r="BZ12"/>
  <c r="CN12"/>
  <c r="CY12"/>
  <c r="Y14"/>
  <c r="AQ14"/>
  <c r="BI14"/>
  <c r="CA14"/>
  <c r="CT14"/>
  <c r="U23"/>
  <c r="AN23"/>
  <c r="BF23"/>
  <c r="BX23"/>
  <c r="CP23"/>
  <c r="S24"/>
  <c r="AD24"/>
  <c r="AQ24"/>
  <c r="BB24"/>
  <c r="BO24"/>
  <c r="BZ24"/>
  <c r="CM24"/>
  <c r="DA24"/>
  <c r="AI25"/>
  <c r="N3"/>
  <c r="CH3"/>
  <c r="AA4"/>
  <c r="BG4"/>
  <c r="CX4"/>
  <c r="Y8"/>
  <c r="CJ10"/>
  <c r="T11"/>
  <c r="AL11"/>
  <c r="BE11"/>
  <c r="BW11"/>
  <c r="CO11"/>
  <c r="T23"/>
  <c r="AL23"/>
  <c r="BE23"/>
  <c r="BW23"/>
  <c r="CO23"/>
  <c r="W25"/>
  <c r="BV3"/>
  <c r="V4"/>
  <c r="BC4"/>
  <c r="CU4"/>
  <c r="BV10"/>
  <c r="P11"/>
  <c r="AH11"/>
  <c r="AZ11"/>
  <c r="BR11"/>
  <c r="CK11"/>
  <c r="DC11"/>
  <c r="P23"/>
  <c r="AH23"/>
  <c r="AZ23"/>
  <c r="BR23"/>
  <c r="CK23"/>
  <c r="DD23"/>
  <c r="CU25"/>
  <c r="O4"/>
  <c r="BB4"/>
  <c r="CQ4"/>
  <c r="CJ11"/>
  <c r="DB11"/>
  <c r="AG23"/>
  <c r="AY23"/>
  <c r="BQ23"/>
  <c r="CJ23"/>
  <c r="DC23"/>
  <c r="CI25"/>
  <c r="BA3"/>
  <c r="N4"/>
  <c r="AU4"/>
  <c r="CM4"/>
  <c r="W6"/>
  <c r="AK10"/>
  <c r="L11"/>
  <c r="AD11"/>
  <c r="AW11"/>
  <c r="BO11"/>
  <c r="CG11"/>
  <c r="CZ11"/>
  <c r="L12"/>
  <c r="W12"/>
  <c r="AK12"/>
  <c r="AW12"/>
  <c r="BH12"/>
  <c r="BV12"/>
  <c r="CG12"/>
  <c r="O14"/>
  <c r="AH14"/>
  <c r="AZ14"/>
  <c r="BR14"/>
  <c r="CK14"/>
  <c r="DC14"/>
  <c r="L23"/>
  <c r="AD23"/>
  <c r="AW23"/>
  <c r="BO23"/>
  <c r="CG23"/>
  <c r="DA23"/>
  <c r="L24"/>
  <c r="Y24"/>
  <c r="AJ24"/>
  <c r="AW24"/>
  <c r="BI24"/>
  <c r="BV24"/>
  <c r="CG24"/>
  <c r="CT24"/>
  <c r="BY25"/>
  <c r="AT3"/>
  <c r="K4"/>
  <c r="AQ4"/>
  <c r="CA4"/>
  <c r="CT8"/>
  <c r="O10"/>
  <c r="K11"/>
  <c r="AC11"/>
  <c r="AV11"/>
  <c r="BN11"/>
  <c r="CF11"/>
  <c r="CX11"/>
  <c r="K23"/>
  <c r="AC23"/>
  <c r="AV23"/>
  <c r="BN23"/>
  <c r="CF23"/>
  <c r="CZ23"/>
  <c r="BO25"/>
  <c r="AL4"/>
  <c r="BZ4"/>
  <c r="Y11"/>
  <c r="AQ11"/>
  <c r="BI11"/>
  <c r="CB11"/>
  <c r="CT11"/>
  <c r="Y23"/>
  <c r="AQ23"/>
  <c r="BI23"/>
  <c r="CB23"/>
  <c r="CT23"/>
  <c r="AD3"/>
  <c r="AI4"/>
  <c r="BW4"/>
  <c r="BJ8"/>
  <c r="X11"/>
  <c r="AP11"/>
  <c r="BH11"/>
  <c r="BZ11"/>
  <c r="CS11"/>
  <c r="X23"/>
  <c r="AP23"/>
  <c r="BH23"/>
  <c r="BZ23"/>
  <c r="CS23"/>
  <c r="AS25"/>
  <c r="DC5"/>
  <c r="CU5"/>
  <c r="CM5"/>
  <c r="CE5"/>
  <c r="BW5"/>
  <c r="BO5"/>
  <c r="BG5"/>
  <c r="AY5"/>
  <c r="AQ5"/>
  <c r="AI5"/>
  <c r="AA5"/>
  <c r="S5"/>
  <c r="K5"/>
  <c r="DA5"/>
  <c r="CR5"/>
  <c r="CI5"/>
  <c r="BZ5"/>
  <c r="BQ5"/>
  <c r="BH5"/>
  <c r="AX5"/>
  <c r="AO5"/>
  <c r="AF5"/>
  <c r="W5"/>
  <c r="N5"/>
  <c r="DB5"/>
  <c r="CS5"/>
  <c r="CJ5"/>
  <c r="CA5"/>
  <c r="BR5"/>
  <c r="BI5"/>
  <c r="AZ5"/>
  <c r="AP5"/>
  <c r="AG5"/>
  <c r="X5"/>
  <c r="O5"/>
  <c r="CW5"/>
  <c r="CN5"/>
  <c r="CD5"/>
  <c r="BU5"/>
  <c r="BL5"/>
  <c r="BC5"/>
  <c r="AT5"/>
  <c r="AK5"/>
  <c r="AB5"/>
  <c r="R5"/>
  <c r="I5"/>
  <c r="CX5"/>
  <c r="CO5"/>
  <c r="CF5"/>
  <c r="BV5"/>
  <c r="BM5"/>
  <c r="BD5"/>
  <c r="AU5"/>
  <c r="AL5"/>
  <c r="AC5"/>
  <c r="T5"/>
  <c r="J5"/>
  <c r="CY5"/>
  <c r="CP5"/>
  <c r="CG5"/>
  <c r="BX5"/>
  <c r="BN5"/>
  <c r="BE5"/>
  <c r="AV5"/>
  <c r="AM5"/>
  <c r="AD5"/>
  <c r="U5"/>
  <c r="L5"/>
  <c r="CV5"/>
  <c r="BY5"/>
  <c r="BA5"/>
  <c r="Z5"/>
  <c r="CZ5"/>
  <c r="CB5"/>
  <c r="BB5"/>
  <c r="AE5"/>
  <c r="DD5"/>
  <c r="CC5"/>
  <c r="BF5"/>
  <c r="AH5"/>
  <c r="CH5"/>
  <c r="BJ5"/>
  <c r="AJ5"/>
  <c r="M5"/>
  <c r="CK5"/>
  <c r="BK5"/>
  <c r="AN5"/>
  <c r="P5"/>
  <c r="CL5"/>
  <c r="BP5"/>
  <c r="AR5"/>
  <c r="Q5"/>
  <c r="CQ5"/>
  <c r="BS5"/>
  <c r="AS5"/>
  <c r="V5"/>
  <c r="CT5"/>
  <c r="BT5"/>
  <c r="AW5"/>
  <c r="Y5"/>
  <c r="K3"/>
  <c r="AA3"/>
  <c r="AQ3"/>
  <c r="BI3"/>
  <c r="CD3"/>
  <c r="CX3"/>
  <c r="BK4"/>
  <c r="CH4"/>
  <c r="DC4"/>
  <c r="O6"/>
  <c r="AO6"/>
  <c r="BM6"/>
  <c r="CJ6"/>
  <c r="P8"/>
  <c r="BA8"/>
  <c r="CK8"/>
  <c r="AB10"/>
  <c r="BM10"/>
  <c r="CW10"/>
  <c r="J3"/>
  <c r="Z3"/>
  <c r="AP3"/>
  <c r="BF3"/>
  <c r="BZ3"/>
  <c r="S4"/>
  <c r="AM4"/>
  <c r="BJ4"/>
  <c r="CE4"/>
  <c r="N6"/>
  <c r="AL6"/>
  <c r="BI6"/>
  <c r="CI6"/>
  <c r="K8"/>
  <c r="AV8"/>
  <c r="X10"/>
  <c r="BH10"/>
  <c r="CS10"/>
  <c r="DC3"/>
  <c r="CU3"/>
  <c r="CM3"/>
  <c r="CE3"/>
  <c r="BW3"/>
  <c r="BO3"/>
  <c r="BG3"/>
  <c r="DD3"/>
  <c r="CV3"/>
  <c r="CN3"/>
  <c r="CF3"/>
  <c r="BX3"/>
  <c r="BP3"/>
  <c r="BH3"/>
  <c r="AZ3"/>
  <c r="AR3"/>
  <c r="AJ3"/>
  <c r="AB3"/>
  <c r="T3"/>
  <c r="L3"/>
  <c r="CY3"/>
  <c r="CQ3"/>
  <c r="CI3"/>
  <c r="CA3"/>
  <c r="BS3"/>
  <c r="BK3"/>
  <c r="BC3"/>
  <c r="AU3"/>
  <c r="AM3"/>
  <c r="AE3"/>
  <c r="W3"/>
  <c r="O3"/>
  <c r="CZ3"/>
  <c r="CR3"/>
  <c r="CJ3"/>
  <c r="CB3"/>
  <c r="BT3"/>
  <c r="BL3"/>
  <c r="BD3"/>
  <c r="AV3"/>
  <c r="AN3"/>
  <c r="AF3"/>
  <c r="X3"/>
  <c r="P3"/>
  <c r="DA3"/>
  <c r="CS3"/>
  <c r="CK3"/>
  <c r="CC3"/>
  <c r="BU3"/>
  <c r="BM3"/>
  <c r="BE3"/>
  <c r="AW3"/>
  <c r="AO3"/>
  <c r="AG3"/>
  <c r="Y3"/>
  <c r="Q3"/>
  <c r="I3"/>
  <c r="DD8"/>
  <c r="CV8"/>
  <c r="CN8"/>
  <c r="CF8"/>
  <c r="BX8"/>
  <c r="BP8"/>
  <c r="BH8"/>
  <c r="AZ8"/>
  <c r="AR8"/>
  <c r="AJ8"/>
  <c r="AB8"/>
  <c r="T8"/>
  <c r="L8"/>
  <c r="CZ8"/>
  <c r="CQ8"/>
  <c r="CH8"/>
  <c r="BY8"/>
  <c r="BO8"/>
  <c r="BF8"/>
  <c r="AW8"/>
  <c r="AN8"/>
  <c r="AE8"/>
  <c r="V8"/>
  <c r="M8"/>
  <c r="DA8"/>
  <c r="CR8"/>
  <c r="CI8"/>
  <c r="BZ8"/>
  <c r="BQ8"/>
  <c r="BG8"/>
  <c r="AX8"/>
  <c r="AO8"/>
  <c r="AF8"/>
  <c r="W8"/>
  <c r="N8"/>
  <c r="DB8"/>
  <c r="CS8"/>
  <c r="CJ8"/>
  <c r="CA8"/>
  <c r="BR8"/>
  <c r="BI8"/>
  <c r="AY8"/>
  <c r="AP8"/>
  <c r="AG8"/>
  <c r="X8"/>
  <c r="O8"/>
  <c r="CU8"/>
  <c r="CL8"/>
  <c r="CC8"/>
  <c r="BT8"/>
  <c r="BK8"/>
  <c r="BB8"/>
  <c r="AS8"/>
  <c r="AI8"/>
  <c r="Z8"/>
  <c r="Q8"/>
  <c r="CW8"/>
  <c r="CM8"/>
  <c r="CD8"/>
  <c r="BU8"/>
  <c r="BL8"/>
  <c r="BC8"/>
  <c r="AT8"/>
  <c r="AK8"/>
  <c r="AA8"/>
  <c r="R8"/>
  <c r="I8"/>
  <c r="CX8"/>
  <c r="CO8"/>
  <c r="CE8"/>
  <c r="BV8"/>
  <c r="BM8"/>
  <c r="BD8"/>
  <c r="AU8"/>
  <c r="AL8"/>
  <c r="AC8"/>
  <c r="S8"/>
  <c r="J8"/>
  <c r="DA13"/>
  <c r="CS13"/>
  <c r="CK13"/>
  <c r="CC13"/>
  <c r="BU13"/>
  <c r="BM13"/>
  <c r="BE13"/>
  <c r="AW13"/>
  <c r="AO13"/>
  <c r="AG13"/>
  <c r="Y13"/>
  <c r="Q13"/>
  <c r="I13"/>
  <c r="DC13"/>
  <c r="BR13"/>
  <c r="X13"/>
  <c r="DD13"/>
  <c r="CU13"/>
  <c r="CL13"/>
  <c r="CB13"/>
  <c r="BS13"/>
  <c r="BJ13"/>
  <c r="BA13"/>
  <c r="AR13"/>
  <c r="AI13"/>
  <c r="Z13"/>
  <c r="P13"/>
  <c r="CV13"/>
  <c r="CM13"/>
  <c r="CD13"/>
  <c r="BT13"/>
  <c r="BK13"/>
  <c r="BB13"/>
  <c r="AS13"/>
  <c r="AJ13"/>
  <c r="AA13"/>
  <c r="R13"/>
  <c r="CW13"/>
  <c r="CN13"/>
  <c r="CE13"/>
  <c r="BV13"/>
  <c r="BL13"/>
  <c r="BC13"/>
  <c r="AT13"/>
  <c r="AK13"/>
  <c r="AB13"/>
  <c r="S13"/>
  <c r="J13"/>
  <c r="CX13"/>
  <c r="CO13"/>
  <c r="CF13"/>
  <c r="BW13"/>
  <c r="BN13"/>
  <c r="BD13"/>
  <c r="AU13"/>
  <c r="AL13"/>
  <c r="AC13"/>
  <c r="T13"/>
  <c r="K13"/>
  <c r="CY13"/>
  <c r="CP13"/>
  <c r="CG13"/>
  <c r="BX13"/>
  <c r="BO13"/>
  <c r="BF13"/>
  <c r="AV13"/>
  <c r="AM13"/>
  <c r="AD13"/>
  <c r="U13"/>
  <c r="L13"/>
  <c r="CZ13"/>
  <c r="CQ13"/>
  <c r="CH13"/>
  <c r="BY13"/>
  <c r="BP13"/>
  <c r="BG13"/>
  <c r="AX13"/>
  <c r="AN13"/>
  <c r="AE13"/>
  <c r="V13"/>
  <c r="M13"/>
  <c r="CT13"/>
  <c r="CA13"/>
  <c r="AZ13"/>
  <c r="AH13"/>
  <c r="DB13"/>
  <c r="CR13"/>
  <c r="CI13"/>
  <c r="BZ13"/>
  <c r="BQ13"/>
  <c r="BH13"/>
  <c r="AY13"/>
  <c r="AP13"/>
  <c r="AF13"/>
  <c r="W13"/>
  <c r="N13"/>
  <c r="CJ13"/>
  <c r="BI13"/>
  <c r="AQ13"/>
  <c r="O13"/>
  <c r="V3"/>
  <c r="AL3"/>
  <c r="BB3"/>
  <c r="BY3"/>
  <c r="CT3"/>
  <c r="J6"/>
  <c r="AG6"/>
  <c r="BG6"/>
  <c r="CE6"/>
  <c r="AQ8"/>
  <c r="CB8"/>
  <c r="S10"/>
  <c r="BD10"/>
  <c r="CN10"/>
  <c r="DD6"/>
  <c r="CV6"/>
  <c r="CN6"/>
  <c r="CF6"/>
  <c r="BX6"/>
  <c r="BP6"/>
  <c r="BH6"/>
  <c r="AZ6"/>
  <c r="AR6"/>
  <c r="AJ6"/>
  <c r="AB6"/>
  <c r="T6"/>
  <c r="L6"/>
  <c r="CY6"/>
  <c r="CP6"/>
  <c r="CG6"/>
  <c r="BW6"/>
  <c r="BN6"/>
  <c r="BE6"/>
  <c r="AV6"/>
  <c r="AM6"/>
  <c r="AD6"/>
  <c r="U6"/>
  <c r="K6"/>
  <c r="CZ6"/>
  <c r="CQ6"/>
  <c r="CH6"/>
  <c r="BY6"/>
  <c r="BO6"/>
  <c r="BF6"/>
  <c r="AW6"/>
  <c r="AN6"/>
  <c r="AE6"/>
  <c r="V6"/>
  <c r="M6"/>
  <c r="DC6"/>
  <c r="CT6"/>
  <c r="CK6"/>
  <c r="CB6"/>
  <c r="BS6"/>
  <c r="BJ6"/>
  <c r="BA6"/>
  <c r="AQ6"/>
  <c r="AH6"/>
  <c r="Y6"/>
  <c r="P6"/>
  <c r="CU6"/>
  <c r="CL6"/>
  <c r="CC6"/>
  <c r="BT6"/>
  <c r="BK6"/>
  <c r="BB6"/>
  <c r="AS6"/>
  <c r="AI6"/>
  <c r="Z6"/>
  <c r="Q6"/>
  <c r="CW6"/>
  <c r="CM6"/>
  <c r="CD6"/>
  <c r="BU6"/>
  <c r="BL6"/>
  <c r="BC6"/>
  <c r="AT6"/>
  <c r="AK6"/>
  <c r="AA6"/>
  <c r="R6"/>
  <c r="I6"/>
  <c r="AF6"/>
  <c r="BD6"/>
  <c r="CA6"/>
  <c r="DA6"/>
  <c r="S3"/>
  <c r="AI3"/>
  <c r="AY3"/>
  <c r="BR3"/>
  <c r="CO3"/>
  <c r="AC6"/>
  <c r="AY6"/>
  <c r="BZ6"/>
  <c r="CX6"/>
  <c r="AH8"/>
  <c r="BS8"/>
  <c r="DC8"/>
  <c r="J10"/>
  <c r="AU10"/>
  <c r="DD4"/>
  <c r="CV4"/>
  <c r="CN4"/>
  <c r="CF4"/>
  <c r="BX4"/>
  <c r="BP4"/>
  <c r="BH4"/>
  <c r="AZ4"/>
  <c r="AR4"/>
  <c r="AJ4"/>
  <c r="AB4"/>
  <c r="T4"/>
  <c r="L4"/>
  <c r="CW4"/>
  <c r="CO4"/>
  <c r="CG4"/>
  <c r="BY4"/>
  <c r="BQ4"/>
  <c r="BI4"/>
  <c r="BA4"/>
  <c r="AS4"/>
  <c r="AK4"/>
  <c r="AC4"/>
  <c r="U4"/>
  <c r="M4"/>
  <c r="CZ4"/>
  <c r="CR4"/>
  <c r="CJ4"/>
  <c r="CB4"/>
  <c r="BT4"/>
  <c r="BL4"/>
  <c r="BD4"/>
  <c r="AV4"/>
  <c r="AN4"/>
  <c r="AF4"/>
  <c r="X4"/>
  <c r="P4"/>
  <c r="DA4"/>
  <c r="CS4"/>
  <c r="CK4"/>
  <c r="CC4"/>
  <c r="BU4"/>
  <c r="BM4"/>
  <c r="BE4"/>
  <c r="AW4"/>
  <c r="AO4"/>
  <c r="AG4"/>
  <c r="Y4"/>
  <c r="Q4"/>
  <c r="I4"/>
  <c r="DB4"/>
  <c r="CT4"/>
  <c r="CL4"/>
  <c r="CD4"/>
  <c r="BV4"/>
  <c r="BN4"/>
  <c r="BF4"/>
  <c r="AX4"/>
  <c r="AP4"/>
  <c r="AH4"/>
  <c r="Z4"/>
  <c r="R4"/>
  <c r="J4"/>
  <c r="CX10"/>
  <c r="CP10"/>
  <c r="CH10"/>
  <c r="BZ10"/>
  <c r="BR10"/>
  <c r="BJ10"/>
  <c r="BB10"/>
  <c r="AT10"/>
  <c r="AL10"/>
  <c r="AD10"/>
  <c r="V10"/>
  <c r="N10"/>
  <c r="DC10"/>
  <c r="CT10"/>
  <c r="CK10"/>
  <c r="CB10"/>
  <c r="BS10"/>
  <c r="BI10"/>
  <c r="AZ10"/>
  <c r="AQ10"/>
  <c r="AH10"/>
  <c r="Y10"/>
  <c r="P10"/>
  <c r="DD10"/>
  <c r="CU10"/>
  <c r="CL10"/>
  <c r="CC10"/>
  <c r="BT10"/>
  <c r="BK10"/>
  <c r="BA10"/>
  <c r="AR10"/>
  <c r="AI10"/>
  <c r="Z10"/>
  <c r="Q10"/>
  <c r="CV10"/>
  <c r="CM10"/>
  <c r="CD10"/>
  <c r="BU10"/>
  <c r="BL10"/>
  <c r="BC10"/>
  <c r="AS10"/>
  <c r="AJ10"/>
  <c r="AA10"/>
  <c r="R10"/>
  <c r="I10"/>
  <c r="CY10"/>
  <c r="CO10"/>
  <c r="CF10"/>
  <c r="BW10"/>
  <c r="BN10"/>
  <c r="BE10"/>
  <c r="AV10"/>
  <c r="AM10"/>
  <c r="AC10"/>
  <c r="T10"/>
  <c r="K10"/>
  <c r="CZ10"/>
  <c r="CQ10"/>
  <c r="CG10"/>
  <c r="BX10"/>
  <c r="BO10"/>
  <c r="BF10"/>
  <c r="AW10"/>
  <c r="AN10"/>
  <c r="AE10"/>
  <c r="U10"/>
  <c r="L10"/>
  <c r="DA10"/>
  <c r="CR10"/>
  <c r="CI10"/>
  <c r="BY10"/>
  <c r="BP10"/>
  <c r="BG10"/>
  <c r="AX10"/>
  <c r="AO10"/>
  <c r="AF10"/>
  <c r="W10"/>
  <c r="M10"/>
  <c r="DB16"/>
  <c r="CT16"/>
  <c r="CL16"/>
  <c r="CD16"/>
  <c r="BV16"/>
  <c r="BN16"/>
  <c r="BF16"/>
  <c r="AX16"/>
  <c r="AP16"/>
  <c r="AH16"/>
  <c r="Z16"/>
  <c r="R16"/>
  <c r="J16"/>
  <c r="DC16"/>
  <c r="CS16"/>
  <c r="CA16"/>
  <c r="BI16"/>
  <c r="AQ16"/>
  <c r="DD16"/>
  <c r="CU16"/>
  <c r="CK16"/>
  <c r="CB16"/>
  <c r="BS16"/>
  <c r="BJ16"/>
  <c r="BA16"/>
  <c r="AR16"/>
  <c r="AI16"/>
  <c r="Y16"/>
  <c r="P16"/>
  <c r="CV16"/>
  <c r="CM16"/>
  <c r="CC16"/>
  <c r="BT16"/>
  <c r="BK16"/>
  <c r="BB16"/>
  <c r="AS16"/>
  <c r="AJ16"/>
  <c r="AA16"/>
  <c r="Q16"/>
  <c r="CW16"/>
  <c r="CN16"/>
  <c r="CE16"/>
  <c r="BU16"/>
  <c r="BL16"/>
  <c r="BC16"/>
  <c r="AT16"/>
  <c r="AK16"/>
  <c r="AB16"/>
  <c r="S16"/>
  <c r="I16"/>
  <c r="CX16"/>
  <c r="CO16"/>
  <c r="CF16"/>
  <c r="BW16"/>
  <c r="BM16"/>
  <c r="BD16"/>
  <c r="AU16"/>
  <c r="AL16"/>
  <c r="AC16"/>
  <c r="T16"/>
  <c r="K16"/>
  <c r="CY16"/>
  <c r="CP16"/>
  <c r="CG16"/>
  <c r="BX16"/>
  <c r="BO16"/>
  <c r="BE16"/>
  <c r="AV16"/>
  <c r="AM16"/>
  <c r="AD16"/>
  <c r="U16"/>
  <c r="L16"/>
  <c r="CZ16"/>
  <c r="CQ16"/>
  <c r="CH16"/>
  <c r="BY16"/>
  <c r="BP16"/>
  <c r="BG16"/>
  <c r="AW16"/>
  <c r="AN16"/>
  <c r="AE16"/>
  <c r="V16"/>
  <c r="M16"/>
  <c r="X16"/>
  <c r="DA16"/>
  <c r="CR16"/>
  <c r="CI16"/>
  <c r="BZ16"/>
  <c r="BQ16"/>
  <c r="BH16"/>
  <c r="AY16"/>
  <c r="AO16"/>
  <c r="AF16"/>
  <c r="W16"/>
  <c r="N16"/>
  <c r="CJ16"/>
  <c r="BR16"/>
  <c r="AZ16"/>
  <c r="AG16"/>
  <c r="O16"/>
  <c r="DD18"/>
  <c r="CV18"/>
  <c r="CN18"/>
  <c r="CF18"/>
  <c r="BX18"/>
  <c r="BP18"/>
  <c r="BH18"/>
  <c r="AZ18"/>
  <c r="AR18"/>
  <c r="AJ18"/>
  <c r="AB18"/>
  <c r="T18"/>
  <c r="L18"/>
  <c r="CX18"/>
  <c r="CE18"/>
  <c r="BM18"/>
  <c r="AL18"/>
  <c r="J18"/>
  <c r="CY18"/>
  <c r="CP18"/>
  <c r="CG18"/>
  <c r="BW18"/>
  <c r="BN18"/>
  <c r="BE18"/>
  <c r="AV18"/>
  <c r="AM18"/>
  <c r="AD18"/>
  <c r="U18"/>
  <c r="K18"/>
  <c r="CZ18"/>
  <c r="CQ18"/>
  <c r="CH18"/>
  <c r="BY18"/>
  <c r="BO18"/>
  <c r="BF18"/>
  <c r="AW18"/>
  <c r="AN18"/>
  <c r="AE18"/>
  <c r="V18"/>
  <c r="M18"/>
  <c r="DA18"/>
  <c r="CR18"/>
  <c r="CI18"/>
  <c r="BZ18"/>
  <c r="BQ18"/>
  <c r="BG18"/>
  <c r="AX18"/>
  <c r="AO18"/>
  <c r="AF18"/>
  <c r="W18"/>
  <c r="N18"/>
  <c r="DB18"/>
  <c r="CS18"/>
  <c r="CJ18"/>
  <c r="CA18"/>
  <c r="BR18"/>
  <c r="BI18"/>
  <c r="AY18"/>
  <c r="AP18"/>
  <c r="AG18"/>
  <c r="X18"/>
  <c r="O18"/>
  <c r="DC18"/>
  <c r="CT18"/>
  <c r="CK18"/>
  <c r="CB18"/>
  <c r="BS18"/>
  <c r="BJ18"/>
  <c r="BA18"/>
  <c r="AQ18"/>
  <c r="AH18"/>
  <c r="Y18"/>
  <c r="P18"/>
  <c r="CU18"/>
  <c r="CL18"/>
  <c r="CC18"/>
  <c r="BT18"/>
  <c r="BK18"/>
  <c r="BB18"/>
  <c r="AS18"/>
  <c r="AI18"/>
  <c r="Z18"/>
  <c r="Q18"/>
  <c r="CO18"/>
  <c r="BV18"/>
  <c r="BD18"/>
  <c r="AC18"/>
  <c r="S18"/>
  <c r="CW18"/>
  <c r="CM18"/>
  <c r="CD18"/>
  <c r="BU18"/>
  <c r="BL18"/>
  <c r="BC18"/>
  <c r="AT18"/>
  <c r="AK18"/>
  <c r="AA18"/>
  <c r="R18"/>
  <c r="I18"/>
  <c r="AU18"/>
  <c r="R3"/>
  <c r="AH3"/>
  <c r="AX3"/>
  <c r="BQ3"/>
  <c r="CL3"/>
  <c r="AD4"/>
  <c r="AY4"/>
  <c r="BS4"/>
  <c r="CP4"/>
  <c r="X6"/>
  <c r="AX6"/>
  <c r="BV6"/>
  <c r="CS6"/>
  <c r="AD8"/>
  <c r="BN8"/>
  <c r="CY8"/>
  <c r="AP10"/>
  <c r="CA10"/>
  <c r="DD20"/>
  <c r="CV20"/>
  <c r="CN20"/>
  <c r="CF20"/>
  <c r="BX20"/>
  <c r="BP20"/>
  <c r="BH20"/>
  <c r="AZ20"/>
  <c r="AR20"/>
  <c r="AJ20"/>
  <c r="AB20"/>
  <c r="T20"/>
  <c r="L20"/>
  <c r="CY20"/>
  <c r="CG20"/>
  <c r="BW20"/>
  <c r="BN20"/>
  <c r="BE20"/>
  <c r="AV20"/>
  <c r="AM20"/>
  <c r="U20"/>
  <c r="CZ20"/>
  <c r="CQ20"/>
  <c r="CH20"/>
  <c r="BY20"/>
  <c r="BO20"/>
  <c r="BF20"/>
  <c r="AW20"/>
  <c r="AN20"/>
  <c r="AE20"/>
  <c r="V20"/>
  <c r="M20"/>
  <c r="DA20"/>
  <c r="CR20"/>
  <c r="CI20"/>
  <c r="BZ20"/>
  <c r="BQ20"/>
  <c r="BG20"/>
  <c r="AX20"/>
  <c r="AO20"/>
  <c r="AF20"/>
  <c r="W20"/>
  <c r="N20"/>
  <c r="DB20"/>
  <c r="CS20"/>
  <c r="CJ20"/>
  <c r="CA20"/>
  <c r="BR20"/>
  <c r="BI20"/>
  <c r="AY20"/>
  <c r="AP20"/>
  <c r="AG20"/>
  <c r="X20"/>
  <c r="O20"/>
  <c r="DC20"/>
  <c r="CT20"/>
  <c r="CK20"/>
  <c r="CB20"/>
  <c r="BS20"/>
  <c r="BJ20"/>
  <c r="BA20"/>
  <c r="AQ20"/>
  <c r="AH20"/>
  <c r="Y20"/>
  <c r="P20"/>
  <c r="CU20"/>
  <c r="CL20"/>
  <c r="CC20"/>
  <c r="BT20"/>
  <c r="BK20"/>
  <c r="BB20"/>
  <c r="AS20"/>
  <c r="AI20"/>
  <c r="Z20"/>
  <c r="Q20"/>
  <c r="CW20"/>
  <c r="CM20"/>
  <c r="CD20"/>
  <c r="BU20"/>
  <c r="BL20"/>
  <c r="BC20"/>
  <c r="AT20"/>
  <c r="AK20"/>
  <c r="AA20"/>
  <c r="R20"/>
  <c r="I20"/>
  <c r="AD20"/>
  <c r="CX20"/>
  <c r="CO20"/>
  <c r="CE20"/>
  <c r="BV20"/>
  <c r="BM20"/>
  <c r="BD20"/>
  <c r="AU20"/>
  <c r="AL20"/>
  <c r="AC20"/>
  <c r="S20"/>
  <c r="J20"/>
  <c r="CP20"/>
  <c r="K20"/>
  <c r="CR6"/>
  <c r="CX22"/>
  <c r="CP22"/>
  <c r="CH22"/>
  <c r="BZ22"/>
  <c r="BR22"/>
  <c r="BJ22"/>
  <c r="BB22"/>
  <c r="AT22"/>
  <c r="AL22"/>
  <c r="AD22"/>
  <c r="V22"/>
  <c r="N22"/>
  <c r="DB22"/>
  <c r="CS22"/>
  <c r="CJ22"/>
  <c r="CA22"/>
  <c r="BQ22"/>
  <c r="BH22"/>
  <c r="AY22"/>
  <c r="AP22"/>
  <c r="AG22"/>
  <c r="X22"/>
  <c r="O22"/>
  <c r="DC22"/>
  <c r="CT22"/>
  <c r="CK22"/>
  <c r="CB22"/>
  <c r="BS22"/>
  <c r="BI22"/>
  <c r="AZ22"/>
  <c r="AQ22"/>
  <c r="AH22"/>
  <c r="Y22"/>
  <c r="P22"/>
  <c r="DD22"/>
  <c r="CU22"/>
  <c r="CL22"/>
  <c r="CC22"/>
  <c r="BT22"/>
  <c r="BK22"/>
  <c r="BA22"/>
  <c r="AR22"/>
  <c r="AI22"/>
  <c r="Z22"/>
  <c r="Q22"/>
  <c r="CV22"/>
  <c r="CM22"/>
  <c r="CD22"/>
  <c r="BU22"/>
  <c r="BL22"/>
  <c r="BC22"/>
  <c r="AS22"/>
  <c r="AJ22"/>
  <c r="AA22"/>
  <c r="R22"/>
  <c r="I22"/>
  <c r="CW22"/>
  <c r="CN22"/>
  <c r="CE22"/>
  <c r="BV22"/>
  <c r="BM22"/>
  <c r="BD22"/>
  <c r="AU22"/>
  <c r="AK22"/>
  <c r="AB22"/>
  <c r="S22"/>
  <c r="J22"/>
  <c r="CY22"/>
  <c r="CO22"/>
  <c r="CF22"/>
  <c r="BW22"/>
  <c r="BN22"/>
  <c r="BE22"/>
  <c r="AV22"/>
  <c r="AM22"/>
  <c r="AC22"/>
  <c r="T22"/>
  <c r="K22"/>
  <c r="CZ22"/>
  <c r="CQ22"/>
  <c r="CG22"/>
  <c r="BX22"/>
  <c r="BO22"/>
  <c r="BF22"/>
  <c r="AW22"/>
  <c r="AN22"/>
  <c r="AE22"/>
  <c r="U22"/>
  <c r="L22"/>
  <c r="DA22"/>
  <c r="CR22"/>
  <c r="CI22"/>
  <c r="BY22"/>
  <c r="BP22"/>
  <c r="BG22"/>
  <c r="AX22"/>
  <c r="AO22"/>
  <c r="AF22"/>
  <c r="W22"/>
  <c r="M22"/>
  <c r="M3"/>
  <c r="AC3"/>
  <c r="AS3"/>
  <c r="BJ3"/>
  <c r="CG3"/>
  <c r="DB3"/>
  <c r="W4"/>
  <c r="AT4"/>
  <c r="BO4"/>
  <c r="CI4"/>
  <c r="S6"/>
  <c r="AP6"/>
  <c r="BQ6"/>
  <c r="CO6"/>
  <c r="U8"/>
  <c r="BE8"/>
  <c r="CP8"/>
  <c r="AG10"/>
  <c r="BQ10"/>
  <c r="DB10"/>
  <c r="CW19"/>
  <c r="CO19"/>
  <c r="CG19"/>
  <c r="BY19"/>
  <c r="BQ19"/>
  <c r="BI19"/>
  <c r="BA19"/>
  <c r="AS19"/>
  <c r="AK19"/>
  <c r="AC19"/>
  <c r="U19"/>
  <c r="M19"/>
  <c r="CW9"/>
  <c r="CO9"/>
  <c r="CG9"/>
  <c r="BY9"/>
  <c r="BQ9"/>
  <c r="BI9"/>
  <c r="BA9"/>
  <c r="AS9"/>
  <c r="AK9"/>
  <c r="AC9"/>
  <c r="U9"/>
  <c r="M9"/>
  <c r="CZ12"/>
  <c r="CR12"/>
  <c r="CJ12"/>
  <c r="CB12"/>
  <c r="BT12"/>
  <c r="BL12"/>
  <c r="BD12"/>
  <c r="AV12"/>
  <c r="AN12"/>
  <c r="AF12"/>
  <c r="X12"/>
  <c r="P12"/>
  <c r="CW21"/>
  <c r="CO21"/>
  <c r="CG21"/>
  <c r="BY21"/>
  <c r="BQ21"/>
  <c r="BI21"/>
  <c r="BA21"/>
  <c r="AS21"/>
  <c r="AK21"/>
  <c r="AC21"/>
  <c r="U21"/>
  <c r="M21"/>
  <c r="AA15"/>
  <c r="AS15"/>
  <c r="BT15"/>
  <c r="CD15"/>
  <c r="CV15"/>
  <c r="Z19"/>
  <c r="BB19"/>
  <c r="BT19"/>
  <c r="CL19"/>
  <c r="P2"/>
  <c r="X2"/>
  <c r="AF2"/>
  <c r="AN2"/>
  <c r="AV2"/>
  <c r="BD2"/>
  <c r="BL2"/>
  <c r="BT2"/>
  <c r="CB2"/>
  <c r="CJ2"/>
  <c r="CR2"/>
  <c r="CZ2"/>
  <c r="Q9"/>
  <c r="Z9"/>
  <c r="AI9"/>
  <c r="AR9"/>
  <c r="BB9"/>
  <c r="BK9"/>
  <c r="BT9"/>
  <c r="CC9"/>
  <c r="CL9"/>
  <c r="CU9"/>
  <c r="DD9"/>
  <c r="J11"/>
  <c r="S11"/>
  <c r="AB11"/>
  <c r="AK11"/>
  <c r="AT11"/>
  <c r="BD11"/>
  <c r="BM11"/>
  <c r="BV11"/>
  <c r="CE11"/>
  <c r="CN11"/>
  <c r="CW11"/>
  <c r="Q12"/>
  <c r="Z12"/>
  <c r="AI12"/>
  <c r="AR12"/>
  <c r="BA12"/>
  <c r="BJ12"/>
  <c r="BS12"/>
  <c r="CC12"/>
  <c r="CL12"/>
  <c r="CU12"/>
  <c r="DD12"/>
  <c r="J14"/>
  <c r="S14"/>
  <c r="AB14"/>
  <c r="AK14"/>
  <c r="AT14"/>
  <c r="BC14"/>
  <c r="BM14"/>
  <c r="BV14"/>
  <c r="CE14"/>
  <c r="CN14"/>
  <c r="CW14"/>
  <c r="P15"/>
  <c r="Z15"/>
  <c r="AI15"/>
  <c r="AR15"/>
  <c r="BA15"/>
  <c r="BJ15"/>
  <c r="BS15"/>
  <c r="CB15"/>
  <c r="CL15"/>
  <c r="CU15"/>
  <c r="DD15"/>
  <c r="L17"/>
  <c r="U17"/>
  <c r="AD17"/>
  <c r="AM17"/>
  <c r="AV17"/>
  <c r="BE17"/>
  <c r="BN17"/>
  <c r="BX17"/>
  <c r="CG17"/>
  <c r="CP17"/>
  <c r="CY17"/>
  <c r="P19"/>
  <c r="Y19"/>
  <c r="AH19"/>
  <c r="AQ19"/>
  <c r="AZ19"/>
  <c r="BJ19"/>
  <c r="BS19"/>
  <c r="CB19"/>
  <c r="CK19"/>
  <c r="CT19"/>
  <c r="DC19"/>
  <c r="Q21"/>
  <c r="Z21"/>
  <c r="AI21"/>
  <c r="AR21"/>
  <c r="BB21"/>
  <c r="BK21"/>
  <c r="BT21"/>
  <c r="CC21"/>
  <c r="CL21"/>
  <c r="CU21"/>
  <c r="DD21"/>
  <c r="J23"/>
  <c r="S23"/>
  <c r="AB23"/>
  <c r="AK23"/>
  <c r="AT23"/>
  <c r="BD23"/>
  <c r="BM23"/>
  <c r="BV23"/>
  <c r="CE23"/>
  <c r="CN23"/>
  <c r="CW23"/>
  <c r="L25"/>
  <c r="V25"/>
  <c r="AH25"/>
  <c r="AR25"/>
  <c r="BB25"/>
  <c r="BN25"/>
  <c r="BX25"/>
  <c r="CH25"/>
  <c r="CT25"/>
  <c r="DD25"/>
  <c r="CY24"/>
  <c r="CQ24"/>
  <c r="CI24"/>
  <c r="CA24"/>
  <c r="BS24"/>
  <c r="BK24"/>
  <c r="BC24"/>
  <c r="AU24"/>
  <c r="AM24"/>
  <c r="AE24"/>
  <c r="W24"/>
  <c r="O24"/>
  <c r="CZ24"/>
  <c r="CR24"/>
  <c r="CJ24"/>
  <c r="CB24"/>
  <c r="BT24"/>
  <c r="BL24"/>
  <c r="BD24"/>
  <c r="AV24"/>
  <c r="AN24"/>
  <c r="AF24"/>
  <c r="X24"/>
  <c r="P24"/>
  <c r="R15"/>
  <c r="AJ15"/>
  <c r="BK15"/>
  <c r="CM15"/>
  <c r="Q19"/>
  <c r="AI19"/>
  <c r="BK19"/>
  <c r="O2"/>
  <c r="W2"/>
  <c r="AE2"/>
  <c r="AM2"/>
  <c r="AU2"/>
  <c r="BC2"/>
  <c r="BK2"/>
  <c r="BS2"/>
  <c r="CA2"/>
  <c r="CI2"/>
  <c r="CQ2"/>
  <c r="P9"/>
  <c r="Y9"/>
  <c r="AH9"/>
  <c r="AQ9"/>
  <c r="AZ9"/>
  <c r="BJ9"/>
  <c r="BS9"/>
  <c r="CB9"/>
  <c r="CK9"/>
  <c r="CT9"/>
  <c r="DC9"/>
  <c r="I11"/>
  <c r="R11"/>
  <c r="AA11"/>
  <c r="AJ11"/>
  <c r="AS11"/>
  <c r="BB11"/>
  <c r="BL11"/>
  <c r="BU11"/>
  <c r="CD11"/>
  <c r="CM11"/>
  <c r="O12"/>
  <c r="Y12"/>
  <c r="AH12"/>
  <c r="AQ12"/>
  <c r="AZ12"/>
  <c r="BI12"/>
  <c r="BR12"/>
  <c r="CA12"/>
  <c r="CK12"/>
  <c r="CT12"/>
  <c r="DC12"/>
  <c r="I14"/>
  <c r="R14"/>
  <c r="AA14"/>
  <c r="AJ14"/>
  <c r="AS14"/>
  <c r="BB14"/>
  <c r="BK14"/>
  <c r="BU14"/>
  <c r="CD14"/>
  <c r="CM14"/>
  <c r="O15"/>
  <c r="X15"/>
  <c r="AH15"/>
  <c r="AQ15"/>
  <c r="AZ15"/>
  <c r="BI15"/>
  <c r="BR15"/>
  <c r="CA15"/>
  <c r="CJ15"/>
  <c r="CT15"/>
  <c r="DC15"/>
  <c r="J17"/>
  <c r="T17"/>
  <c r="AC17"/>
  <c r="AL17"/>
  <c r="AU17"/>
  <c r="BD17"/>
  <c r="BM17"/>
  <c r="BV17"/>
  <c r="CF17"/>
  <c r="CO17"/>
  <c r="CX17"/>
  <c r="O19"/>
  <c r="X19"/>
  <c r="AG19"/>
  <c r="AP19"/>
  <c r="AY19"/>
  <c r="BH19"/>
  <c r="BR19"/>
  <c r="CA19"/>
  <c r="CJ19"/>
  <c r="CS19"/>
  <c r="DB19"/>
  <c r="P21"/>
  <c r="Y21"/>
  <c r="AH21"/>
  <c r="AQ21"/>
  <c r="AZ21"/>
  <c r="BJ21"/>
  <c r="BS21"/>
  <c r="CB21"/>
  <c r="CK21"/>
  <c r="CT21"/>
  <c r="DC21"/>
  <c r="I23"/>
  <c r="R23"/>
  <c r="AA23"/>
  <c r="AJ23"/>
  <c r="AS23"/>
  <c r="BB23"/>
  <c r="BL23"/>
  <c r="BU23"/>
  <c r="CD23"/>
  <c r="CM23"/>
  <c r="R24"/>
  <c r="AB24"/>
  <c r="AL24"/>
  <c r="AX24"/>
  <c r="BH24"/>
  <c r="BR24"/>
  <c r="CD24"/>
  <c r="CN24"/>
  <c r="CX24"/>
  <c r="K25"/>
  <c r="U25"/>
  <c r="AE25"/>
  <c r="AQ25"/>
  <c r="BA25"/>
  <c r="BK25"/>
  <c r="BW25"/>
  <c r="CG25"/>
  <c r="CQ25"/>
  <c r="DC25"/>
  <c r="CY11"/>
  <c r="CQ11"/>
  <c r="CI11"/>
  <c r="CA11"/>
  <c r="BS11"/>
  <c r="BK11"/>
  <c r="BC11"/>
  <c r="AU11"/>
  <c r="AM11"/>
  <c r="AE11"/>
  <c r="W11"/>
  <c r="O11"/>
  <c r="CZ14"/>
  <c r="CR14"/>
  <c r="CJ14"/>
  <c r="CB14"/>
  <c r="BT14"/>
  <c r="BL14"/>
  <c r="BD14"/>
  <c r="AV14"/>
  <c r="AN14"/>
  <c r="AF14"/>
  <c r="X14"/>
  <c r="P14"/>
  <c r="CX23"/>
  <c r="CY23"/>
  <c r="CQ23"/>
  <c r="CI23"/>
  <c r="CA23"/>
  <c r="BS23"/>
  <c r="BK23"/>
  <c r="BC23"/>
  <c r="AU23"/>
  <c r="AM23"/>
  <c r="AE23"/>
  <c r="W23"/>
  <c r="O23"/>
  <c r="Q11"/>
  <c r="Z11"/>
  <c r="AI11"/>
  <c r="AR11"/>
  <c r="BA11"/>
  <c r="BJ11"/>
  <c r="BT11"/>
  <c r="CC11"/>
  <c r="CL11"/>
  <c r="CU11"/>
  <c r="DD11"/>
  <c r="Q14"/>
  <c r="Z14"/>
  <c r="AI14"/>
  <c r="AR14"/>
  <c r="BA14"/>
  <c r="BJ14"/>
  <c r="BS14"/>
  <c r="CC14"/>
  <c r="CL14"/>
  <c r="CU14"/>
  <c r="DD14"/>
  <c r="N15"/>
  <c r="W15"/>
  <c r="AF15"/>
  <c r="AP15"/>
  <c r="AY15"/>
  <c r="BH15"/>
  <c r="BQ15"/>
  <c r="BZ15"/>
  <c r="CI15"/>
  <c r="CR15"/>
  <c r="DB15"/>
  <c r="I17"/>
  <c r="R17"/>
  <c r="AB17"/>
  <c r="AK17"/>
  <c r="AT17"/>
  <c r="BC17"/>
  <c r="BL17"/>
  <c r="BU17"/>
  <c r="CD17"/>
  <c r="CN17"/>
  <c r="N19"/>
  <c r="W19"/>
  <c r="AF19"/>
  <c r="AO19"/>
  <c r="AX19"/>
  <c r="BG19"/>
  <c r="BP19"/>
  <c r="BZ19"/>
  <c r="CI19"/>
  <c r="CR19"/>
  <c r="DA19"/>
  <c r="Q23"/>
  <c r="Z23"/>
  <c r="AI23"/>
  <c r="AR23"/>
  <c r="BA23"/>
  <c r="BJ23"/>
  <c r="BT23"/>
  <c r="CC23"/>
  <c r="CL23"/>
  <c r="CU23"/>
  <c r="J25"/>
  <c r="T25"/>
  <c r="AD25"/>
  <c r="AP25"/>
  <c r="AZ25"/>
  <c r="BJ25"/>
  <c r="BV25"/>
  <c r="CF25"/>
  <c r="CP25"/>
  <c r="DC17"/>
  <c r="CU17"/>
  <c r="CM17"/>
  <c r="CE17"/>
  <c r="BW17"/>
  <c r="BO17"/>
  <c r="BG17"/>
  <c r="AY17"/>
  <c r="AQ17"/>
  <c r="AI17"/>
  <c r="AA17"/>
  <c r="S17"/>
  <c r="K17"/>
  <c r="CZ25"/>
  <c r="CR25"/>
  <c r="CJ25"/>
  <c r="CB25"/>
  <c r="BT25"/>
  <c r="BL25"/>
  <c r="BD25"/>
  <c r="AV25"/>
  <c r="AN25"/>
  <c r="AF25"/>
  <c r="X25"/>
  <c r="P25"/>
  <c r="DA25"/>
  <c r="CS25"/>
  <c r="CK25"/>
  <c r="CC25"/>
  <c r="BU25"/>
  <c r="BM25"/>
  <c r="BE25"/>
  <c r="AW25"/>
  <c r="AO25"/>
  <c r="AG25"/>
  <c r="Y25"/>
  <c r="Q25"/>
  <c r="I25"/>
  <c r="M15"/>
  <c r="V15"/>
  <c r="AE15"/>
  <c r="AN15"/>
  <c r="AX15"/>
  <c r="BG15"/>
  <c r="BP15"/>
  <c r="BY15"/>
  <c r="CH15"/>
  <c r="CQ15"/>
  <c r="CZ15"/>
  <c r="Q17"/>
  <c r="Z17"/>
  <c r="AJ17"/>
  <c r="AS17"/>
  <c r="BB17"/>
  <c r="BK17"/>
  <c r="BT17"/>
  <c r="CC17"/>
  <c r="CL17"/>
  <c r="CV17"/>
  <c r="L19"/>
  <c r="V19"/>
  <c r="AE19"/>
  <c r="AN19"/>
  <c r="AW19"/>
  <c r="BF19"/>
  <c r="BO19"/>
  <c r="BX19"/>
  <c r="CH19"/>
  <c r="CQ19"/>
  <c r="CZ19"/>
  <c r="S25"/>
  <c r="AC25"/>
  <c r="AM25"/>
  <c r="AY25"/>
  <c r="BI25"/>
  <c r="BS25"/>
  <c r="CE25"/>
  <c r="CO25"/>
  <c r="CY25"/>
  <c r="L15"/>
  <c r="U15"/>
  <c r="AD15"/>
  <c r="AM15"/>
  <c r="AV15"/>
  <c r="BF15"/>
  <c r="BO15"/>
  <c r="BX15"/>
  <c r="CG15"/>
  <c r="CP15"/>
  <c r="CY15"/>
  <c r="P17"/>
  <c r="Y17"/>
  <c r="AH17"/>
  <c r="AR17"/>
  <c r="BA17"/>
  <c r="BJ17"/>
  <c r="BS17"/>
  <c r="CB17"/>
  <c r="CK17"/>
  <c r="CT17"/>
  <c r="DD17"/>
  <c r="K19"/>
  <c r="T19"/>
  <c r="AD19"/>
  <c r="AM19"/>
  <c r="AV19"/>
  <c r="BE19"/>
  <c r="BN19"/>
  <c r="BW19"/>
  <c r="CF19"/>
  <c r="CP19"/>
  <c r="CY19"/>
  <c r="R25"/>
  <c r="AB25"/>
  <c r="AL25"/>
  <c r="AX25"/>
  <c r="BH25"/>
  <c r="BR25"/>
  <c r="CD25"/>
  <c r="CN25"/>
  <c r="CX25"/>
  <c r="M11"/>
  <c r="V11"/>
  <c r="AF11"/>
  <c r="AO11"/>
  <c r="AX11"/>
  <c r="BG11"/>
  <c r="BP11"/>
  <c r="BY11"/>
  <c r="CH11"/>
  <c r="CR11"/>
  <c r="DA11"/>
  <c r="M14"/>
  <c r="V14"/>
  <c r="AE14"/>
  <c r="AO14"/>
  <c r="AX14"/>
  <c r="BG14"/>
  <c r="BP14"/>
  <c r="BY14"/>
  <c r="CH14"/>
  <c r="CQ14"/>
  <c r="DA14"/>
  <c r="K15"/>
  <c r="T15"/>
  <c r="AC15"/>
  <c r="AL15"/>
  <c r="AU15"/>
  <c r="BD15"/>
  <c r="BN15"/>
  <c r="BW15"/>
  <c r="CF15"/>
  <c r="CO15"/>
  <c r="CX15"/>
  <c r="O17"/>
  <c r="X17"/>
  <c r="AG17"/>
  <c r="AP17"/>
  <c r="AZ17"/>
  <c r="BI17"/>
  <c r="BR17"/>
  <c r="CA17"/>
  <c r="CJ17"/>
  <c r="CS17"/>
  <c r="DB17"/>
  <c r="J19"/>
  <c r="S19"/>
  <c r="AB19"/>
  <c r="AL19"/>
  <c r="AU19"/>
  <c r="BD19"/>
  <c r="BM19"/>
  <c r="BV19"/>
  <c r="CE19"/>
  <c r="CN19"/>
  <c r="CX19"/>
  <c r="M23"/>
  <c r="V23"/>
  <c r="AF23"/>
  <c r="AO23"/>
  <c r="AX23"/>
  <c r="BG23"/>
  <c r="BP23"/>
  <c r="BY23"/>
  <c r="CH23"/>
  <c r="CR23"/>
  <c r="DB23"/>
  <c r="O25"/>
  <c r="AA25"/>
  <c r="AK25"/>
  <c r="AU25"/>
  <c r="BG25"/>
  <c r="BQ25"/>
  <c r="CA25"/>
  <c r="CM25"/>
  <c r="CW25"/>
  <c r="J15"/>
  <c r="S15"/>
  <c r="AB15"/>
  <c r="AK15"/>
  <c r="AT15"/>
  <c r="BC15"/>
  <c r="BL15"/>
  <c r="BV15"/>
  <c r="CE15"/>
  <c r="CN15"/>
  <c r="N17"/>
  <c r="W17"/>
  <c r="AF17"/>
  <c r="AO17"/>
  <c r="AX17"/>
  <c r="BH17"/>
  <c r="BQ17"/>
  <c r="BZ17"/>
  <c r="CI17"/>
  <c r="CR17"/>
  <c r="DA17"/>
  <c r="I19"/>
  <c r="R19"/>
  <c r="AA19"/>
  <c r="AJ19"/>
  <c r="AT19"/>
  <c r="BC19"/>
  <c r="BL19"/>
  <c r="BU19"/>
  <c r="CD19"/>
  <c r="CM19"/>
  <c r="CV19"/>
  <c r="N25"/>
  <c r="Z25"/>
  <c r="AJ25"/>
  <c r="AT25"/>
  <c r="BF25"/>
  <c r="BP25"/>
  <c r="BZ25"/>
  <c r="CL25"/>
  <c r="CV25"/>
  <c r="DA15"/>
  <c r="CS15"/>
  <c r="CK15"/>
  <c r="CC15"/>
  <c r="BU15"/>
  <c r="BM15"/>
  <c r="BE15"/>
  <c r="AW15"/>
  <c r="AO15"/>
  <c r="AG15"/>
  <c r="Y15"/>
  <c r="Q15"/>
  <c r="I15"/>
  <c r="BB15"/>
  <c r="AR19"/>
  <c r="CC19"/>
  <c r="CU19"/>
  <c r="DD19"/>
  <c r="C121" i="2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E19" i="4"/>
  <c r="F19" s="1"/>
  <c r="E47"/>
  <c r="D150" l="1"/>
  <c r="E129" i="5"/>
  <c r="E69"/>
  <c r="D192" i="4"/>
  <c r="E165" i="5"/>
  <c r="E105"/>
  <c r="E45"/>
  <c r="D199" i="4"/>
  <c r="E171" i="5"/>
  <c r="D164" i="4"/>
  <c r="E141" i="5"/>
  <c r="E81"/>
  <c r="E20"/>
  <c r="E111"/>
  <c r="E57"/>
  <c r="D171" i="4"/>
  <c r="E147" i="5"/>
  <c r="E87"/>
  <c r="D143" i="4"/>
  <c r="E123" i="5"/>
  <c r="E33"/>
  <c r="E99"/>
  <c r="E63"/>
  <c r="J192"/>
  <c r="CI192"/>
  <c r="DC192"/>
  <c r="AD192"/>
  <c r="G215"/>
  <c r="BA215"/>
  <c r="DA215"/>
  <c r="BI215"/>
  <c r="CH215"/>
  <c r="BB215"/>
  <c r="V215"/>
  <c r="CY215"/>
  <c r="BS215"/>
  <c r="AM215"/>
  <c r="CF215"/>
  <c r="AZ215"/>
  <c r="T215"/>
  <c r="BQ215"/>
  <c r="BY215"/>
  <c r="CL215"/>
  <c r="BF215"/>
  <c r="Z215"/>
  <c r="DC215"/>
  <c r="BW215"/>
  <c r="AQ215"/>
  <c r="K215"/>
  <c r="CJ215"/>
  <c r="BD215"/>
  <c r="X215"/>
  <c r="AG215"/>
  <c r="CG215"/>
  <c r="CO215"/>
  <c r="M215"/>
  <c r="CP215"/>
  <c r="BJ215"/>
  <c r="AD215"/>
  <c r="CA215"/>
  <c r="AU215"/>
  <c r="O215"/>
  <c r="CN215"/>
  <c r="BH215"/>
  <c r="AB215"/>
  <c r="AW215"/>
  <c r="CW215"/>
  <c r="Y215"/>
  <c r="Q215"/>
  <c r="CT215"/>
  <c r="BN215"/>
  <c r="AH215"/>
  <c r="CE215"/>
  <c r="AY215"/>
  <c r="S215"/>
  <c r="CR215"/>
  <c r="BL215"/>
  <c r="AF215"/>
  <c r="BM215"/>
  <c r="AO215"/>
  <c r="CX215"/>
  <c r="BR215"/>
  <c r="AL215"/>
  <c r="CI215"/>
  <c r="BC215"/>
  <c r="W215"/>
  <c r="CV215"/>
  <c r="BP215"/>
  <c r="AJ215"/>
  <c r="CC215"/>
  <c r="BE215"/>
  <c r="DB215"/>
  <c r="BV215"/>
  <c r="AP215"/>
  <c r="J215"/>
  <c r="CM215"/>
  <c r="BG215"/>
  <c r="AA215"/>
  <c r="CZ215"/>
  <c r="BT215"/>
  <c r="AN215"/>
  <c r="CS215"/>
  <c r="U215"/>
  <c r="BU215"/>
  <c r="AC215"/>
  <c r="BZ215"/>
  <c r="AT215"/>
  <c r="N215"/>
  <c r="CQ215"/>
  <c r="BK215"/>
  <c r="AE215"/>
  <c r="DD215"/>
  <c r="BX215"/>
  <c r="AR215"/>
  <c r="L215"/>
  <c r="I215"/>
  <c r="AK215"/>
  <c r="CK215"/>
  <c r="AS215"/>
  <c r="CD215"/>
  <c r="AX215"/>
  <c r="R215"/>
  <c r="CU215"/>
  <c r="BO215"/>
  <c r="AI215"/>
  <c r="CB215"/>
  <c r="AV215"/>
  <c r="P215"/>
  <c r="E8"/>
  <c r="E75"/>
  <c r="E39"/>
  <c r="D206" i="4"/>
  <c r="E177" i="5"/>
  <c r="D157" i="4"/>
  <c r="E135" i="5"/>
  <c r="E117"/>
  <c r="E14"/>
  <c r="E27"/>
  <c r="E93"/>
  <c r="F147"/>
  <c r="H147" s="1"/>
  <c r="G147" s="1"/>
  <c r="F180"/>
  <c r="H180" s="1"/>
  <c r="G180" s="1"/>
  <c r="F150" i="4"/>
  <c r="BW8" i="5"/>
  <c r="G8"/>
  <c r="E51"/>
  <c r="K161"/>
  <c r="O161"/>
  <c r="S161"/>
  <c r="W161"/>
  <c r="AA161"/>
  <c r="AE161"/>
  <c r="AI161"/>
  <c r="AM161"/>
  <c r="AQ161"/>
  <c r="AU161"/>
  <c r="AY161"/>
  <c r="BC161"/>
  <c r="BG161"/>
  <c r="BK161"/>
  <c r="BO161"/>
  <c r="BS161"/>
  <c r="BW161"/>
  <c r="CA161"/>
  <c r="CE161"/>
  <c r="CI161"/>
  <c r="CM161"/>
  <c r="CQ161"/>
  <c r="CU161"/>
  <c r="CY161"/>
  <c r="DC161"/>
  <c r="M161"/>
  <c r="Q161"/>
  <c r="U161"/>
  <c r="Y161"/>
  <c r="AC161"/>
  <c r="AG161"/>
  <c r="AK161"/>
  <c r="AO161"/>
  <c r="AS161"/>
  <c r="AW161"/>
  <c r="BA161"/>
  <c r="BE161"/>
  <c r="BI161"/>
  <c r="BM161"/>
  <c r="BQ161"/>
  <c r="BU161"/>
  <c r="BY161"/>
  <c r="CC161"/>
  <c r="CG161"/>
  <c r="CK161"/>
  <c r="CO161"/>
  <c r="CS161"/>
  <c r="CW161"/>
  <c r="DA161"/>
  <c r="I161"/>
  <c r="L161"/>
  <c r="P161"/>
  <c r="T161"/>
  <c r="X161"/>
  <c r="AB161"/>
  <c r="AF161"/>
  <c r="AJ161"/>
  <c r="AN161"/>
  <c r="AR161"/>
  <c r="AV161"/>
  <c r="AZ161"/>
  <c r="BD161"/>
  <c r="BH161"/>
  <c r="BL161"/>
  <c r="BP161"/>
  <c r="BT161"/>
  <c r="BX161"/>
  <c r="CB161"/>
  <c r="CF161"/>
  <c r="CJ161"/>
  <c r="CN161"/>
  <c r="CR161"/>
  <c r="CV161"/>
  <c r="CZ161"/>
  <c r="DD161"/>
  <c r="J161"/>
  <c r="Z161"/>
  <c r="AP161"/>
  <c r="BF161"/>
  <c r="BV161"/>
  <c r="CL161"/>
  <c r="DB161"/>
  <c r="V161"/>
  <c r="AL161"/>
  <c r="BB161"/>
  <c r="BR161"/>
  <c r="CH161"/>
  <c r="CX161"/>
  <c r="R161"/>
  <c r="AH161"/>
  <c r="AX161"/>
  <c r="BN161"/>
  <c r="CD161"/>
  <c r="CT161"/>
  <c r="N161"/>
  <c r="AD161"/>
  <c r="AT161"/>
  <c r="BJ161"/>
  <c r="BZ161"/>
  <c r="CP161"/>
  <c r="J179"/>
  <c r="N179"/>
  <c r="R179"/>
  <c r="V179"/>
  <c r="Z179"/>
  <c r="AD179"/>
  <c r="AH179"/>
  <c r="AL179"/>
  <c r="AP179"/>
  <c r="AT179"/>
  <c r="AX179"/>
  <c r="BB179"/>
  <c r="BF179"/>
  <c r="BJ179"/>
  <c r="BN179"/>
  <c r="BR179"/>
  <c r="BV179"/>
  <c r="BZ179"/>
  <c r="CD179"/>
  <c r="CH179"/>
  <c r="CL179"/>
  <c r="CP179"/>
  <c r="CT179"/>
  <c r="CX179"/>
  <c r="DB179"/>
  <c r="M179"/>
  <c r="Q179"/>
  <c r="U179"/>
  <c r="Y179"/>
  <c r="AC179"/>
  <c r="AG179"/>
  <c r="AK179"/>
  <c r="AO179"/>
  <c r="AS179"/>
  <c r="AW179"/>
  <c r="BA179"/>
  <c r="BE179"/>
  <c r="BI179"/>
  <c r="BM179"/>
  <c r="BQ179"/>
  <c r="BU179"/>
  <c r="BY179"/>
  <c r="CC179"/>
  <c r="CG179"/>
  <c r="CK179"/>
  <c r="CO179"/>
  <c r="CS179"/>
  <c r="CW179"/>
  <c r="DA179"/>
  <c r="I179"/>
  <c r="L179"/>
  <c r="P179"/>
  <c r="T179"/>
  <c r="X179"/>
  <c r="AB179"/>
  <c r="AF179"/>
  <c r="AJ179"/>
  <c r="AN179"/>
  <c r="AR179"/>
  <c r="AV179"/>
  <c r="AZ179"/>
  <c r="BD179"/>
  <c r="BH179"/>
  <c r="BL179"/>
  <c r="BP179"/>
  <c r="BT179"/>
  <c r="BX179"/>
  <c r="CB179"/>
  <c r="CF179"/>
  <c r="CJ179"/>
  <c r="CN179"/>
  <c r="CR179"/>
  <c r="CV179"/>
  <c r="CZ179"/>
  <c r="DD179"/>
  <c r="K179"/>
  <c r="O179"/>
  <c r="S179"/>
  <c r="W179"/>
  <c r="AA179"/>
  <c r="AE179"/>
  <c r="AI179"/>
  <c r="AM179"/>
  <c r="AQ179"/>
  <c r="AU179"/>
  <c r="AY179"/>
  <c r="BC179"/>
  <c r="BG179"/>
  <c r="BK179"/>
  <c r="BO179"/>
  <c r="BS179"/>
  <c r="BW179"/>
  <c r="CA179"/>
  <c r="CE179"/>
  <c r="CI179"/>
  <c r="CM179"/>
  <c r="CQ179"/>
  <c r="CU179"/>
  <c r="CY179"/>
  <c r="DC179"/>
  <c r="J167"/>
  <c r="N167"/>
  <c r="R167"/>
  <c r="V167"/>
  <c r="Z167"/>
  <c r="AD167"/>
  <c r="AH167"/>
  <c r="AL167"/>
  <c r="AP167"/>
  <c r="AT167"/>
  <c r="AX167"/>
  <c r="BB167"/>
  <c r="BF167"/>
  <c r="BJ167"/>
  <c r="BN167"/>
  <c r="BR167"/>
  <c r="BV167"/>
  <c r="BZ167"/>
  <c r="CD167"/>
  <c r="CH167"/>
  <c r="CL167"/>
  <c r="CP167"/>
  <c r="CT167"/>
  <c r="CX167"/>
  <c r="DB167"/>
  <c r="K167"/>
  <c r="P167"/>
  <c r="U167"/>
  <c r="AA167"/>
  <c r="AF167"/>
  <c r="AK167"/>
  <c r="AQ167"/>
  <c r="AV167"/>
  <c r="BA167"/>
  <c r="BG167"/>
  <c r="BL167"/>
  <c r="BQ167"/>
  <c r="BW167"/>
  <c r="CB167"/>
  <c r="CG167"/>
  <c r="CM167"/>
  <c r="CR167"/>
  <c r="CW167"/>
  <c r="DC167"/>
  <c r="O167"/>
  <c r="T167"/>
  <c r="Y167"/>
  <c r="AE167"/>
  <c r="AJ167"/>
  <c r="AO167"/>
  <c r="AU167"/>
  <c r="AZ167"/>
  <c r="BE167"/>
  <c r="BK167"/>
  <c r="BP167"/>
  <c r="BU167"/>
  <c r="CA167"/>
  <c r="CF167"/>
  <c r="CK167"/>
  <c r="CQ167"/>
  <c r="CV167"/>
  <c r="DA167"/>
  <c r="M167"/>
  <c r="S167"/>
  <c r="X167"/>
  <c r="AC167"/>
  <c r="AI167"/>
  <c r="AN167"/>
  <c r="AS167"/>
  <c r="AY167"/>
  <c r="BD167"/>
  <c r="BI167"/>
  <c r="BO167"/>
  <c r="BT167"/>
  <c r="BY167"/>
  <c r="CE167"/>
  <c r="CJ167"/>
  <c r="CO167"/>
  <c r="CU167"/>
  <c r="CZ167"/>
  <c r="L167"/>
  <c r="Q167"/>
  <c r="W167"/>
  <c r="AB167"/>
  <c r="AG167"/>
  <c r="AM167"/>
  <c r="AR167"/>
  <c r="AW167"/>
  <c r="BC167"/>
  <c r="BH167"/>
  <c r="BM167"/>
  <c r="BS167"/>
  <c r="BX167"/>
  <c r="CC167"/>
  <c r="CI167"/>
  <c r="CN167"/>
  <c r="CS167"/>
  <c r="CY167"/>
  <c r="DD167"/>
  <c r="I167"/>
  <c r="CF147"/>
  <c r="K150"/>
  <c r="O150"/>
  <c r="S150"/>
  <c r="W150"/>
  <c r="AA150"/>
  <c r="AE150"/>
  <c r="AI150"/>
  <c r="M150"/>
  <c r="R150"/>
  <c r="X150"/>
  <c r="AC150"/>
  <c r="AH150"/>
  <c r="AM150"/>
  <c r="AQ150"/>
  <c r="AU150"/>
  <c r="AY150"/>
  <c r="BC150"/>
  <c r="BG150"/>
  <c r="BK150"/>
  <c r="BO150"/>
  <c r="BS150"/>
  <c r="BW150"/>
  <c r="CA150"/>
  <c r="CE150"/>
  <c r="CI150"/>
  <c r="CM150"/>
  <c r="CQ150"/>
  <c r="CU150"/>
  <c r="CY150"/>
  <c r="DC150"/>
  <c r="I150"/>
  <c r="L150"/>
  <c r="Q150"/>
  <c r="V150"/>
  <c r="AB150"/>
  <c r="AG150"/>
  <c r="AL150"/>
  <c r="AP150"/>
  <c r="AT150"/>
  <c r="AX150"/>
  <c r="BB150"/>
  <c r="BF150"/>
  <c r="BJ150"/>
  <c r="BN150"/>
  <c r="BR150"/>
  <c r="BV150"/>
  <c r="BZ150"/>
  <c r="CD150"/>
  <c r="CH150"/>
  <c r="CL150"/>
  <c r="CP150"/>
  <c r="CT150"/>
  <c r="CX150"/>
  <c r="DB150"/>
  <c r="J150"/>
  <c r="P150"/>
  <c r="U150"/>
  <c r="Z150"/>
  <c r="AF150"/>
  <c r="AK150"/>
  <c r="AO150"/>
  <c r="AS150"/>
  <c r="AW150"/>
  <c r="BA150"/>
  <c r="BE150"/>
  <c r="BI150"/>
  <c r="BM150"/>
  <c r="BQ150"/>
  <c r="BU150"/>
  <c r="BY150"/>
  <c r="CC150"/>
  <c r="CG150"/>
  <c r="CK150"/>
  <c r="CO150"/>
  <c r="CS150"/>
  <c r="CW150"/>
  <c r="DA150"/>
  <c r="N150"/>
  <c r="T150"/>
  <c r="Y150"/>
  <c r="AD150"/>
  <c r="AJ150"/>
  <c r="AN150"/>
  <c r="AR150"/>
  <c r="AV150"/>
  <c r="AZ150"/>
  <c r="BD150"/>
  <c r="BH150"/>
  <c r="BL150"/>
  <c r="BP150"/>
  <c r="BT150"/>
  <c r="BX150"/>
  <c r="CB150"/>
  <c r="CF150"/>
  <c r="CJ150"/>
  <c r="CN150"/>
  <c r="CR150"/>
  <c r="CV150"/>
  <c r="CZ150"/>
  <c r="DD150"/>
  <c r="L125"/>
  <c r="P125"/>
  <c r="T125"/>
  <c r="X125"/>
  <c r="AB125"/>
  <c r="AF125"/>
  <c r="AJ125"/>
  <c r="AN125"/>
  <c r="AR125"/>
  <c r="AV125"/>
  <c r="AZ125"/>
  <c r="BD125"/>
  <c r="BH125"/>
  <c r="BL125"/>
  <c r="BP125"/>
  <c r="BT125"/>
  <c r="BX125"/>
  <c r="CB125"/>
  <c r="CF125"/>
  <c r="CJ125"/>
  <c r="CN125"/>
  <c r="CR125"/>
  <c r="CV125"/>
  <c r="CZ125"/>
  <c r="DD125"/>
  <c r="K125"/>
  <c r="O125"/>
  <c r="S125"/>
  <c r="W125"/>
  <c r="AA125"/>
  <c r="AE125"/>
  <c r="AI125"/>
  <c r="AM125"/>
  <c r="AQ125"/>
  <c r="AU125"/>
  <c r="AY125"/>
  <c r="BC125"/>
  <c r="BG125"/>
  <c r="BK125"/>
  <c r="BO125"/>
  <c r="BS125"/>
  <c r="BW125"/>
  <c r="CA125"/>
  <c r="CE125"/>
  <c r="CI125"/>
  <c r="CM125"/>
  <c r="CQ125"/>
  <c r="CU125"/>
  <c r="CY125"/>
  <c r="DC125"/>
  <c r="J125"/>
  <c r="N125"/>
  <c r="R125"/>
  <c r="V125"/>
  <c r="Z125"/>
  <c r="AD125"/>
  <c r="AH125"/>
  <c r="AL125"/>
  <c r="AP125"/>
  <c r="AT125"/>
  <c r="AX125"/>
  <c r="BB125"/>
  <c r="BF125"/>
  <c r="BJ125"/>
  <c r="BN125"/>
  <c r="BR125"/>
  <c r="BV125"/>
  <c r="BZ125"/>
  <c r="CD125"/>
  <c r="CH125"/>
  <c r="CL125"/>
  <c r="CP125"/>
  <c r="CT125"/>
  <c r="CX125"/>
  <c r="DB125"/>
  <c r="M125"/>
  <c r="Q125"/>
  <c r="U125"/>
  <c r="Y125"/>
  <c r="AC125"/>
  <c r="AG125"/>
  <c r="AK125"/>
  <c r="AO125"/>
  <c r="AS125"/>
  <c r="AW125"/>
  <c r="BA125"/>
  <c r="BE125"/>
  <c r="BI125"/>
  <c r="BM125"/>
  <c r="BQ125"/>
  <c r="BU125"/>
  <c r="BY125"/>
  <c r="CC125"/>
  <c r="CG125"/>
  <c r="CK125"/>
  <c r="CO125"/>
  <c r="CS125"/>
  <c r="CW125"/>
  <c r="DA125"/>
  <c r="I125"/>
  <c r="J131"/>
  <c r="N131"/>
  <c r="R131"/>
  <c r="V131"/>
  <c r="Z131"/>
  <c r="AD131"/>
  <c r="AH131"/>
  <c r="AL131"/>
  <c r="AP131"/>
  <c r="AT131"/>
  <c r="AX131"/>
  <c r="BB131"/>
  <c r="BF131"/>
  <c r="BJ131"/>
  <c r="BN131"/>
  <c r="BR131"/>
  <c r="BV131"/>
  <c r="BZ131"/>
  <c r="CD131"/>
  <c r="CH131"/>
  <c r="CL131"/>
  <c r="CP131"/>
  <c r="CT131"/>
  <c r="CX131"/>
  <c r="DB131"/>
  <c r="M131"/>
  <c r="Q131"/>
  <c r="U131"/>
  <c r="Y131"/>
  <c r="AC131"/>
  <c r="AG131"/>
  <c r="AK131"/>
  <c r="AO131"/>
  <c r="AS131"/>
  <c r="AW131"/>
  <c r="BA131"/>
  <c r="BE131"/>
  <c r="BI131"/>
  <c r="BM131"/>
  <c r="BQ131"/>
  <c r="BU131"/>
  <c r="BY131"/>
  <c r="CC131"/>
  <c r="CG131"/>
  <c r="CK131"/>
  <c r="CO131"/>
  <c r="CS131"/>
  <c r="CW131"/>
  <c r="DA131"/>
  <c r="O131"/>
  <c r="W131"/>
  <c r="AE131"/>
  <c r="AM131"/>
  <c r="AU131"/>
  <c r="BC131"/>
  <c r="BK131"/>
  <c r="BS131"/>
  <c r="CA131"/>
  <c r="CI131"/>
  <c r="CQ131"/>
  <c r="CY131"/>
  <c r="I131"/>
  <c r="L131"/>
  <c r="T131"/>
  <c r="AB131"/>
  <c r="AJ131"/>
  <c r="AR131"/>
  <c r="AZ131"/>
  <c r="BH131"/>
  <c r="BP131"/>
  <c r="BX131"/>
  <c r="CF131"/>
  <c r="CN131"/>
  <c r="CV131"/>
  <c r="DD131"/>
  <c r="K131"/>
  <c r="S131"/>
  <c r="AA131"/>
  <c r="AI131"/>
  <c r="AQ131"/>
  <c r="AY131"/>
  <c r="BG131"/>
  <c r="BO131"/>
  <c r="BW131"/>
  <c r="CE131"/>
  <c r="CM131"/>
  <c r="CU131"/>
  <c r="DC131"/>
  <c r="P131"/>
  <c r="X131"/>
  <c r="AF131"/>
  <c r="AN131"/>
  <c r="AV131"/>
  <c r="BD131"/>
  <c r="BL131"/>
  <c r="BT131"/>
  <c r="CB131"/>
  <c r="CJ131"/>
  <c r="CR131"/>
  <c r="CZ131"/>
  <c r="K173"/>
  <c r="O173"/>
  <c r="S173"/>
  <c r="W173"/>
  <c r="AA173"/>
  <c r="AE173"/>
  <c r="AI173"/>
  <c r="AM173"/>
  <c r="AQ173"/>
  <c r="AU173"/>
  <c r="AY173"/>
  <c r="BC173"/>
  <c r="M173"/>
  <c r="Q173"/>
  <c r="U173"/>
  <c r="Y173"/>
  <c r="AC173"/>
  <c r="AG173"/>
  <c r="AK173"/>
  <c r="AO173"/>
  <c r="AS173"/>
  <c r="AW173"/>
  <c r="BA173"/>
  <c r="BE173"/>
  <c r="BI173"/>
  <c r="BM173"/>
  <c r="BQ173"/>
  <c r="BU173"/>
  <c r="BY173"/>
  <c r="CC173"/>
  <c r="CG173"/>
  <c r="CK173"/>
  <c r="CO173"/>
  <c r="CS173"/>
  <c r="CW173"/>
  <c r="DA173"/>
  <c r="I173"/>
  <c r="J173"/>
  <c r="R173"/>
  <c r="Z173"/>
  <c r="AH173"/>
  <c r="AP173"/>
  <c r="AX173"/>
  <c r="BF173"/>
  <c r="BK173"/>
  <c r="BP173"/>
  <c r="BV173"/>
  <c r="CA173"/>
  <c r="CF173"/>
  <c r="CL173"/>
  <c r="CQ173"/>
  <c r="CV173"/>
  <c r="DB173"/>
  <c r="P173"/>
  <c r="X173"/>
  <c r="AF173"/>
  <c r="AN173"/>
  <c r="AV173"/>
  <c r="BD173"/>
  <c r="BJ173"/>
  <c r="BO173"/>
  <c r="BT173"/>
  <c r="BZ173"/>
  <c r="CE173"/>
  <c r="CJ173"/>
  <c r="CP173"/>
  <c r="CU173"/>
  <c r="CZ173"/>
  <c r="N173"/>
  <c r="V173"/>
  <c r="AD173"/>
  <c r="AL173"/>
  <c r="AT173"/>
  <c r="BB173"/>
  <c r="BH173"/>
  <c r="BN173"/>
  <c r="BS173"/>
  <c r="BX173"/>
  <c r="CD173"/>
  <c r="CI173"/>
  <c r="CN173"/>
  <c r="CT173"/>
  <c r="CY173"/>
  <c r="DD173"/>
  <c r="L173"/>
  <c r="T173"/>
  <c r="AB173"/>
  <c r="AJ173"/>
  <c r="AR173"/>
  <c r="AZ173"/>
  <c r="BG173"/>
  <c r="BL173"/>
  <c r="BR173"/>
  <c r="BW173"/>
  <c r="CB173"/>
  <c r="CH173"/>
  <c r="CM173"/>
  <c r="CR173"/>
  <c r="CX173"/>
  <c r="DC173"/>
  <c r="K165"/>
  <c r="O165"/>
  <c r="S165"/>
  <c r="W165"/>
  <c r="AA165"/>
  <c r="AE165"/>
  <c r="AI165"/>
  <c r="AM165"/>
  <c r="AQ165"/>
  <c r="AU165"/>
  <c r="AY165"/>
  <c r="BC165"/>
  <c r="BG165"/>
  <c r="BK165"/>
  <c r="BO165"/>
  <c r="BS165"/>
  <c r="BW165"/>
  <c r="CA165"/>
  <c r="CE165"/>
  <c r="CI165"/>
  <c r="CM165"/>
  <c r="CQ165"/>
  <c r="CU165"/>
  <c r="CY165"/>
  <c r="DC165"/>
  <c r="I165"/>
  <c r="M165"/>
  <c r="R165"/>
  <c r="X165"/>
  <c r="AC165"/>
  <c r="AH165"/>
  <c r="AN165"/>
  <c r="AS165"/>
  <c r="AX165"/>
  <c r="BD165"/>
  <c r="BI165"/>
  <c r="BN165"/>
  <c r="BT165"/>
  <c r="BY165"/>
  <c r="CD165"/>
  <c r="CJ165"/>
  <c r="CO165"/>
  <c r="CT165"/>
  <c r="CZ165"/>
  <c r="L165"/>
  <c r="Q165"/>
  <c r="V165"/>
  <c r="AB165"/>
  <c r="AG165"/>
  <c r="AL165"/>
  <c r="AR165"/>
  <c r="AW165"/>
  <c r="BB165"/>
  <c r="BH165"/>
  <c r="BM165"/>
  <c r="BR165"/>
  <c r="BX165"/>
  <c r="CC165"/>
  <c r="CH165"/>
  <c r="CN165"/>
  <c r="CS165"/>
  <c r="CX165"/>
  <c r="DD165"/>
  <c r="J165"/>
  <c r="P165"/>
  <c r="U165"/>
  <c r="Z165"/>
  <c r="AF165"/>
  <c r="AK165"/>
  <c r="AP165"/>
  <c r="AV165"/>
  <c r="BA165"/>
  <c r="BF165"/>
  <c r="BL165"/>
  <c r="BQ165"/>
  <c r="BV165"/>
  <c r="CB165"/>
  <c r="CG165"/>
  <c r="CL165"/>
  <c r="CR165"/>
  <c r="CW165"/>
  <c r="DB165"/>
  <c r="N165"/>
  <c r="T165"/>
  <c r="Y165"/>
  <c r="AD165"/>
  <c r="AJ165"/>
  <c r="AO165"/>
  <c r="AT165"/>
  <c r="AZ165"/>
  <c r="BE165"/>
  <c r="BJ165"/>
  <c r="BP165"/>
  <c r="BU165"/>
  <c r="BZ165"/>
  <c r="CF165"/>
  <c r="CK165"/>
  <c r="CP165"/>
  <c r="CV165"/>
  <c r="DA165"/>
  <c r="J153"/>
  <c r="L153"/>
  <c r="P153"/>
  <c r="T153"/>
  <c r="X153"/>
  <c r="AB153"/>
  <c r="AF153"/>
  <c r="AJ153"/>
  <c r="AN153"/>
  <c r="AR153"/>
  <c r="AV153"/>
  <c r="AZ153"/>
  <c r="BD153"/>
  <c r="BH153"/>
  <c r="BL153"/>
  <c r="BP153"/>
  <c r="BT153"/>
  <c r="BX153"/>
  <c r="CB153"/>
  <c r="CF153"/>
  <c r="CJ153"/>
  <c r="CN153"/>
  <c r="CR153"/>
  <c r="CV153"/>
  <c r="CZ153"/>
  <c r="DD153"/>
  <c r="K153"/>
  <c r="O153"/>
  <c r="S153"/>
  <c r="W153"/>
  <c r="AA153"/>
  <c r="AE153"/>
  <c r="AI153"/>
  <c r="AM153"/>
  <c r="AQ153"/>
  <c r="AU153"/>
  <c r="AY153"/>
  <c r="BC153"/>
  <c r="BG153"/>
  <c r="BK153"/>
  <c r="BO153"/>
  <c r="BS153"/>
  <c r="BW153"/>
  <c r="CA153"/>
  <c r="CE153"/>
  <c r="CI153"/>
  <c r="CM153"/>
  <c r="CQ153"/>
  <c r="CU153"/>
  <c r="CY153"/>
  <c r="DC153"/>
  <c r="I153"/>
  <c r="M153"/>
  <c r="U153"/>
  <c r="AC153"/>
  <c r="AK153"/>
  <c r="AS153"/>
  <c r="BA153"/>
  <c r="BI153"/>
  <c r="BQ153"/>
  <c r="BY153"/>
  <c r="CG153"/>
  <c r="CO153"/>
  <c r="CW153"/>
  <c r="R153"/>
  <c r="Z153"/>
  <c r="AH153"/>
  <c r="AP153"/>
  <c r="AX153"/>
  <c r="BF153"/>
  <c r="BN153"/>
  <c r="BV153"/>
  <c r="CD153"/>
  <c r="CL153"/>
  <c r="CT153"/>
  <c r="DB153"/>
  <c r="Q153"/>
  <c r="Y153"/>
  <c r="AG153"/>
  <c r="AO153"/>
  <c r="AW153"/>
  <c r="BE153"/>
  <c r="BM153"/>
  <c r="BU153"/>
  <c r="CC153"/>
  <c r="CK153"/>
  <c r="CS153"/>
  <c r="DA153"/>
  <c r="N153"/>
  <c r="V153"/>
  <c r="AD153"/>
  <c r="AL153"/>
  <c r="AT153"/>
  <c r="BB153"/>
  <c r="BJ153"/>
  <c r="BR153"/>
  <c r="BZ153"/>
  <c r="CH153"/>
  <c r="CP153"/>
  <c r="CX153"/>
  <c r="J174"/>
  <c r="N174"/>
  <c r="R174"/>
  <c r="V174"/>
  <c r="Z174"/>
  <c r="AD174"/>
  <c r="AH174"/>
  <c r="AL174"/>
  <c r="AP174"/>
  <c r="AT174"/>
  <c r="AX174"/>
  <c r="BB174"/>
  <c r="BF174"/>
  <c r="BJ174"/>
  <c r="BN174"/>
  <c r="BR174"/>
  <c r="BV174"/>
  <c r="BZ174"/>
  <c r="CD174"/>
  <c r="CH174"/>
  <c r="CL174"/>
  <c r="CP174"/>
  <c r="CT174"/>
  <c r="CX174"/>
  <c r="DB174"/>
  <c r="M174"/>
  <c r="Q174"/>
  <c r="U174"/>
  <c r="Y174"/>
  <c r="AC174"/>
  <c r="AG174"/>
  <c r="AK174"/>
  <c r="AO174"/>
  <c r="AS174"/>
  <c r="AW174"/>
  <c r="BA174"/>
  <c r="BE174"/>
  <c r="BI174"/>
  <c r="BM174"/>
  <c r="BQ174"/>
  <c r="BU174"/>
  <c r="L174"/>
  <c r="P174"/>
  <c r="T174"/>
  <c r="X174"/>
  <c r="AB174"/>
  <c r="AF174"/>
  <c r="AJ174"/>
  <c r="AN174"/>
  <c r="AR174"/>
  <c r="AV174"/>
  <c r="AZ174"/>
  <c r="BD174"/>
  <c r="BH174"/>
  <c r="BL174"/>
  <c r="BP174"/>
  <c r="BT174"/>
  <c r="BX174"/>
  <c r="CB174"/>
  <c r="CF174"/>
  <c r="CJ174"/>
  <c r="CN174"/>
  <c r="CR174"/>
  <c r="CV174"/>
  <c r="CZ174"/>
  <c r="DD174"/>
  <c r="K174"/>
  <c r="O174"/>
  <c r="S174"/>
  <c r="W174"/>
  <c r="AA174"/>
  <c r="AE174"/>
  <c r="AI174"/>
  <c r="AM174"/>
  <c r="AQ174"/>
  <c r="AU174"/>
  <c r="AY174"/>
  <c r="BC174"/>
  <c r="BK174"/>
  <c r="BY174"/>
  <c r="CG174"/>
  <c r="CO174"/>
  <c r="CW174"/>
  <c r="BG174"/>
  <c r="BW174"/>
  <c r="CE174"/>
  <c r="CM174"/>
  <c r="CU174"/>
  <c r="DC174"/>
  <c r="BS174"/>
  <c r="CC174"/>
  <c r="CK174"/>
  <c r="CS174"/>
  <c r="DA174"/>
  <c r="BO174"/>
  <c r="CA174"/>
  <c r="CI174"/>
  <c r="CQ174"/>
  <c r="CY174"/>
  <c r="I174"/>
  <c r="L159"/>
  <c r="P159"/>
  <c r="T159"/>
  <c r="X159"/>
  <c r="AB159"/>
  <c r="AF159"/>
  <c r="AJ159"/>
  <c r="AN159"/>
  <c r="AR159"/>
  <c r="AV159"/>
  <c r="AZ159"/>
  <c r="BD159"/>
  <c r="BH159"/>
  <c r="BL159"/>
  <c r="BP159"/>
  <c r="BT159"/>
  <c r="BX159"/>
  <c r="CB159"/>
  <c r="CF159"/>
  <c r="CJ159"/>
  <c r="CN159"/>
  <c r="CR159"/>
  <c r="CV159"/>
  <c r="CZ159"/>
  <c r="DD159"/>
  <c r="J159"/>
  <c r="N159"/>
  <c r="R159"/>
  <c r="V159"/>
  <c r="Z159"/>
  <c r="AD159"/>
  <c r="AH159"/>
  <c r="AL159"/>
  <c r="AP159"/>
  <c r="AT159"/>
  <c r="AX159"/>
  <c r="BB159"/>
  <c r="BF159"/>
  <c r="BJ159"/>
  <c r="BN159"/>
  <c r="BR159"/>
  <c r="BV159"/>
  <c r="BZ159"/>
  <c r="CD159"/>
  <c r="CH159"/>
  <c r="CL159"/>
  <c r="CP159"/>
  <c r="CT159"/>
  <c r="CX159"/>
  <c r="DB159"/>
  <c r="M159"/>
  <c r="Q159"/>
  <c r="U159"/>
  <c r="Y159"/>
  <c r="AC159"/>
  <c r="AG159"/>
  <c r="AK159"/>
  <c r="AO159"/>
  <c r="AS159"/>
  <c r="AW159"/>
  <c r="BA159"/>
  <c r="BE159"/>
  <c r="BI159"/>
  <c r="BM159"/>
  <c r="BQ159"/>
  <c r="BU159"/>
  <c r="BY159"/>
  <c r="CC159"/>
  <c r="CG159"/>
  <c r="CK159"/>
  <c r="CO159"/>
  <c r="CS159"/>
  <c r="CW159"/>
  <c r="DA159"/>
  <c r="W159"/>
  <c r="AM159"/>
  <c r="BC159"/>
  <c r="BS159"/>
  <c r="CI159"/>
  <c r="CY159"/>
  <c r="S159"/>
  <c r="AI159"/>
  <c r="AY159"/>
  <c r="BO159"/>
  <c r="CE159"/>
  <c r="CU159"/>
  <c r="O159"/>
  <c r="AE159"/>
  <c r="AU159"/>
  <c r="BK159"/>
  <c r="CA159"/>
  <c r="CQ159"/>
  <c r="I159"/>
  <c r="K159"/>
  <c r="AA159"/>
  <c r="AQ159"/>
  <c r="BG159"/>
  <c r="BW159"/>
  <c r="CM159"/>
  <c r="DC159"/>
  <c r="M132"/>
  <c r="Q132"/>
  <c r="U132"/>
  <c r="Y132"/>
  <c r="AC132"/>
  <c r="AG132"/>
  <c r="AK132"/>
  <c r="AO132"/>
  <c r="AS132"/>
  <c r="AW132"/>
  <c r="BA132"/>
  <c r="BE132"/>
  <c r="BI132"/>
  <c r="BM132"/>
  <c r="BQ132"/>
  <c r="BU132"/>
  <c r="BY132"/>
  <c r="CC132"/>
  <c r="CG132"/>
  <c r="CK132"/>
  <c r="CO132"/>
  <c r="CS132"/>
  <c r="CW132"/>
  <c r="DA132"/>
  <c r="L132"/>
  <c r="P132"/>
  <c r="T132"/>
  <c r="X132"/>
  <c r="AB132"/>
  <c r="AF132"/>
  <c r="AJ132"/>
  <c r="AN132"/>
  <c r="AR132"/>
  <c r="AV132"/>
  <c r="AZ132"/>
  <c r="BD132"/>
  <c r="BH132"/>
  <c r="BL132"/>
  <c r="BP132"/>
  <c r="BT132"/>
  <c r="BX132"/>
  <c r="CB132"/>
  <c r="CF132"/>
  <c r="CJ132"/>
  <c r="CN132"/>
  <c r="CR132"/>
  <c r="CV132"/>
  <c r="CZ132"/>
  <c r="DD132"/>
  <c r="J132"/>
  <c r="R132"/>
  <c r="Z132"/>
  <c r="AH132"/>
  <c r="AP132"/>
  <c r="AX132"/>
  <c r="BF132"/>
  <c r="BN132"/>
  <c r="BV132"/>
  <c r="CD132"/>
  <c r="CL132"/>
  <c r="CT132"/>
  <c r="DB132"/>
  <c r="O132"/>
  <c r="W132"/>
  <c r="AE132"/>
  <c r="AM132"/>
  <c r="AU132"/>
  <c r="BC132"/>
  <c r="BK132"/>
  <c r="BS132"/>
  <c r="CA132"/>
  <c r="CI132"/>
  <c r="CQ132"/>
  <c r="CY132"/>
  <c r="I132"/>
  <c r="N132"/>
  <c r="V132"/>
  <c r="AD132"/>
  <c r="AL132"/>
  <c r="AT132"/>
  <c r="BB132"/>
  <c r="BJ132"/>
  <c r="BR132"/>
  <c r="BZ132"/>
  <c r="CH132"/>
  <c r="CP132"/>
  <c r="CX132"/>
  <c r="K132"/>
  <c r="S132"/>
  <c r="AA132"/>
  <c r="AI132"/>
  <c r="AQ132"/>
  <c r="AY132"/>
  <c r="BG132"/>
  <c r="BO132"/>
  <c r="BW132"/>
  <c r="CE132"/>
  <c r="CM132"/>
  <c r="CU132"/>
  <c r="DC132"/>
  <c r="L149"/>
  <c r="P149"/>
  <c r="T149"/>
  <c r="X149"/>
  <c r="AB149"/>
  <c r="AF149"/>
  <c r="AJ149"/>
  <c r="AN149"/>
  <c r="AR149"/>
  <c r="AV149"/>
  <c r="AZ149"/>
  <c r="BD149"/>
  <c r="BH149"/>
  <c r="BL149"/>
  <c r="BP149"/>
  <c r="BT149"/>
  <c r="BX149"/>
  <c r="CB149"/>
  <c r="CF149"/>
  <c r="CJ149"/>
  <c r="CN149"/>
  <c r="CR149"/>
  <c r="CV149"/>
  <c r="CZ149"/>
  <c r="DD149"/>
  <c r="K149"/>
  <c r="O149"/>
  <c r="S149"/>
  <c r="W149"/>
  <c r="AA149"/>
  <c r="AE149"/>
  <c r="AI149"/>
  <c r="AM149"/>
  <c r="AQ149"/>
  <c r="AU149"/>
  <c r="AY149"/>
  <c r="BC149"/>
  <c r="BG149"/>
  <c r="BK149"/>
  <c r="BO149"/>
  <c r="BS149"/>
  <c r="BW149"/>
  <c r="CA149"/>
  <c r="CE149"/>
  <c r="CI149"/>
  <c r="CM149"/>
  <c r="CQ149"/>
  <c r="CU149"/>
  <c r="CY149"/>
  <c r="DC149"/>
  <c r="J149"/>
  <c r="N149"/>
  <c r="R149"/>
  <c r="V149"/>
  <c r="Z149"/>
  <c r="AD149"/>
  <c r="AH149"/>
  <c r="AL149"/>
  <c r="AP149"/>
  <c r="AT149"/>
  <c r="AX149"/>
  <c r="BB149"/>
  <c r="BF149"/>
  <c r="BJ149"/>
  <c r="BN149"/>
  <c r="BR149"/>
  <c r="BV149"/>
  <c r="BZ149"/>
  <c r="CD149"/>
  <c r="CH149"/>
  <c r="CL149"/>
  <c r="CP149"/>
  <c r="CT149"/>
  <c r="CX149"/>
  <c r="DB149"/>
  <c r="M149"/>
  <c r="Q149"/>
  <c r="U149"/>
  <c r="Y149"/>
  <c r="AC149"/>
  <c r="AG149"/>
  <c r="AK149"/>
  <c r="AO149"/>
  <c r="AS149"/>
  <c r="AW149"/>
  <c r="BA149"/>
  <c r="BE149"/>
  <c r="BI149"/>
  <c r="BM149"/>
  <c r="BQ149"/>
  <c r="BU149"/>
  <c r="BY149"/>
  <c r="CC149"/>
  <c r="CG149"/>
  <c r="CK149"/>
  <c r="CO149"/>
  <c r="CS149"/>
  <c r="CW149"/>
  <c r="DA149"/>
  <c r="I149"/>
  <c r="K126"/>
  <c r="O126"/>
  <c r="S126"/>
  <c r="W126"/>
  <c r="AA126"/>
  <c r="AE126"/>
  <c r="AI126"/>
  <c r="AM126"/>
  <c r="AQ126"/>
  <c r="AU126"/>
  <c r="AY126"/>
  <c r="BC126"/>
  <c r="BG126"/>
  <c r="BK126"/>
  <c r="BO126"/>
  <c r="BS126"/>
  <c r="BW126"/>
  <c r="CA126"/>
  <c r="CE126"/>
  <c r="CI126"/>
  <c r="CM126"/>
  <c r="CQ126"/>
  <c r="CU126"/>
  <c r="CY126"/>
  <c r="DC126"/>
  <c r="I126"/>
  <c r="J126"/>
  <c r="N126"/>
  <c r="R126"/>
  <c r="V126"/>
  <c r="Z126"/>
  <c r="AD126"/>
  <c r="AH126"/>
  <c r="AL126"/>
  <c r="AP126"/>
  <c r="AT126"/>
  <c r="AX126"/>
  <c r="BB126"/>
  <c r="BF126"/>
  <c r="BJ126"/>
  <c r="BN126"/>
  <c r="BR126"/>
  <c r="BV126"/>
  <c r="BZ126"/>
  <c r="CD126"/>
  <c r="CH126"/>
  <c r="CL126"/>
  <c r="CP126"/>
  <c r="CT126"/>
  <c r="CX126"/>
  <c r="DB126"/>
  <c r="M126"/>
  <c r="Q126"/>
  <c r="U126"/>
  <c r="Y126"/>
  <c r="AC126"/>
  <c r="AG126"/>
  <c r="AK126"/>
  <c r="AO126"/>
  <c r="AS126"/>
  <c r="AW126"/>
  <c r="BA126"/>
  <c r="BE126"/>
  <c r="BI126"/>
  <c r="BM126"/>
  <c r="BQ126"/>
  <c r="BU126"/>
  <c r="BY126"/>
  <c r="CC126"/>
  <c r="CG126"/>
  <c r="CK126"/>
  <c r="CO126"/>
  <c r="CS126"/>
  <c r="CW126"/>
  <c r="DA126"/>
  <c r="L126"/>
  <c r="P126"/>
  <c r="T126"/>
  <c r="X126"/>
  <c r="AB126"/>
  <c r="AF126"/>
  <c r="AJ126"/>
  <c r="AN126"/>
  <c r="AR126"/>
  <c r="AV126"/>
  <c r="AZ126"/>
  <c r="BD126"/>
  <c r="BH126"/>
  <c r="BL126"/>
  <c r="BP126"/>
  <c r="BT126"/>
  <c r="BX126"/>
  <c r="CB126"/>
  <c r="CF126"/>
  <c r="CJ126"/>
  <c r="CN126"/>
  <c r="CR126"/>
  <c r="CV126"/>
  <c r="CZ126"/>
  <c r="DD126"/>
  <c r="F47" i="4"/>
  <c r="F41" i="5"/>
  <c r="H41" s="1"/>
  <c r="G41" s="1"/>
  <c r="J171"/>
  <c r="N171"/>
  <c r="R171"/>
  <c r="V171"/>
  <c r="Z171"/>
  <c r="AD171"/>
  <c r="AH171"/>
  <c r="AL171"/>
  <c r="AP171"/>
  <c r="AT171"/>
  <c r="AX171"/>
  <c r="BB171"/>
  <c r="BF171"/>
  <c r="BJ171"/>
  <c r="BN171"/>
  <c r="BR171"/>
  <c r="BV171"/>
  <c r="BZ171"/>
  <c r="CD171"/>
  <c r="CH171"/>
  <c r="CL171"/>
  <c r="CP171"/>
  <c r="CT171"/>
  <c r="CX171"/>
  <c r="DB171"/>
  <c r="L171"/>
  <c r="Q171"/>
  <c r="W171"/>
  <c r="AB171"/>
  <c r="AG171"/>
  <c r="AM171"/>
  <c r="AR171"/>
  <c r="AW171"/>
  <c r="BC171"/>
  <c r="BH171"/>
  <c r="BM171"/>
  <c r="BS171"/>
  <c r="BX171"/>
  <c r="CC171"/>
  <c r="CI171"/>
  <c r="CN171"/>
  <c r="CS171"/>
  <c r="CY171"/>
  <c r="DD171"/>
  <c r="K171"/>
  <c r="P171"/>
  <c r="U171"/>
  <c r="AA171"/>
  <c r="AF171"/>
  <c r="AK171"/>
  <c r="AQ171"/>
  <c r="AV171"/>
  <c r="BA171"/>
  <c r="BG171"/>
  <c r="BL171"/>
  <c r="BQ171"/>
  <c r="BW171"/>
  <c r="CB171"/>
  <c r="CG171"/>
  <c r="CM171"/>
  <c r="CR171"/>
  <c r="CW171"/>
  <c r="DC171"/>
  <c r="O171"/>
  <c r="T171"/>
  <c r="Y171"/>
  <c r="AE171"/>
  <c r="AJ171"/>
  <c r="AO171"/>
  <c r="AU171"/>
  <c r="AZ171"/>
  <c r="BE171"/>
  <c r="BK171"/>
  <c r="BP171"/>
  <c r="BU171"/>
  <c r="CA171"/>
  <c r="CF171"/>
  <c r="CK171"/>
  <c r="CQ171"/>
  <c r="CV171"/>
  <c r="DA171"/>
  <c r="I171"/>
  <c r="M171"/>
  <c r="S171"/>
  <c r="X171"/>
  <c r="AC171"/>
  <c r="AI171"/>
  <c r="AN171"/>
  <c r="AS171"/>
  <c r="AY171"/>
  <c r="BD171"/>
  <c r="BI171"/>
  <c r="BO171"/>
  <c r="BT171"/>
  <c r="BY171"/>
  <c r="CE171"/>
  <c r="CJ171"/>
  <c r="CO171"/>
  <c r="CU171"/>
  <c r="CZ171"/>
  <c r="M168"/>
  <c r="Q168"/>
  <c r="U168"/>
  <c r="Y168"/>
  <c r="AC168"/>
  <c r="AG168"/>
  <c r="AK168"/>
  <c r="AO168"/>
  <c r="AS168"/>
  <c r="AW168"/>
  <c r="BA168"/>
  <c r="BE168"/>
  <c r="BI168"/>
  <c r="BM168"/>
  <c r="BQ168"/>
  <c r="BU168"/>
  <c r="BY168"/>
  <c r="CC168"/>
  <c r="CG168"/>
  <c r="CK168"/>
  <c r="CO168"/>
  <c r="CS168"/>
  <c r="CW168"/>
  <c r="DA168"/>
  <c r="N168"/>
  <c r="S168"/>
  <c r="X168"/>
  <c r="AD168"/>
  <c r="AI168"/>
  <c r="AN168"/>
  <c r="AT168"/>
  <c r="AY168"/>
  <c r="BD168"/>
  <c r="BJ168"/>
  <c r="BO168"/>
  <c r="BT168"/>
  <c r="BZ168"/>
  <c r="CE168"/>
  <c r="CJ168"/>
  <c r="CP168"/>
  <c r="CU168"/>
  <c r="CZ168"/>
  <c r="I168"/>
  <c r="L168"/>
  <c r="R168"/>
  <c r="W168"/>
  <c r="AB168"/>
  <c r="AH168"/>
  <c r="AM168"/>
  <c r="AR168"/>
  <c r="AX168"/>
  <c r="BC168"/>
  <c r="BH168"/>
  <c r="BN168"/>
  <c r="BS168"/>
  <c r="BX168"/>
  <c r="CD168"/>
  <c r="CI168"/>
  <c r="CN168"/>
  <c r="CT168"/>
  <c r="CY168"/>
  <c r="DD168"/>
  <c r="K168"/>
  <c r="P168"/>
  <c r="V168"/>
  <c r="AA168"/>
  <c r="AF168"/>
  <c r="AL168"/>
  <c r="AQ168"/>
  <c r="AV168"/>
  <c r="BB168"/>
  <c r="BG168"/>
  <c r="BL168"/>
  <c r="BR168"/>
  <c r="BW168"/>
  <c r="CB168"/>
  <c r="CH168"/>
  <c r="CM168"/>
  <c r="CR168"/>
  <c r="CX168"/>
  <c r="DC168"/>
  <c r="J168"/>
  <c r="O168"/>
  <c r="T168"/>
  <c r="Z168"/>
  <c r="AE168"/>
  <c r="AJ168"/>
  <c r="AP168"/>
  <c r="AU168"/>
  <c r="AZ168"/>
  <c r="BF168"/>
  <c r="BK168"/>
  <c r="BP168"/>
  <c r="BV168"/>
  <c r="CA168"/>
  <c r="CF168"/>
  <c r="CL168"/>
  <c r="CQ168"/>
  <c r="CV168"/>
  <c r="DB168"/>
  <c r="L162"/>
  <c r="P162"/>
  <c r="M162"/>
  <c r="R162"/>
  <c r="V162"/>
  <c r="Z162"/>
  <c r="AD162"/>
  <c r="AH162"/>
  <c r="AL162"/>
  <c r="AP162"/>
  <c r="AT162"/>
  <c r="AX162"/>
  <c r="BB162"/>
  <c r="BF162"/>
  <c r="BJ162"/>
  <c r="BN162"/>
  <c r="BR162"/>
  <c r="BV162"/>
  <c r="BZ162"/>
  <c r="CD162"/>
  <c r="CH162"/>
  <c r="CL162"/>
  <c r="CP162"/>
  <c r="CT162"/>
  <c r="CX162"/>
  <c r="DB162"/>
  <c r="K162"/>
  <c r="Q162"/>
  <c r="U162"/>
  <c r="J162"/>
  <c r="O162"/>
  <c r="T162"/>
  <c r="X162"/>
  <c r="AB162"/>
  <c r="AF162"/>
  <c r="AJ162"/>
  <c r="AN162"/>
  <c r="AR162"/>
  <c r="AV162"/>
  <c r="AZ162"/>
  <c r="BD162"/>
  <c r="BH162"/>
  <c r="BL162"/>
  <c r="BP162"/>
  <c r="BT162"/>
  <c r="BX162"/>
  <c r="CB162"/>
  <c r="CF162"/>
  <c r="CJ162"/>
  <c r="CN162"/>
  <c r="CR162"/>
  <c r="CV162"/>
  <c r="CZ162"/>
  <c r="DD162"/>
  <c r="N162"/>
  <c r="S162"/>
  <c r="W162"/>
  <c r="AA162"/>
  <c r="AE162"/>
  <c r="AI162"/>
  <c r="AM162"/>
  <c r="AQ162"/>
  <c r="AU162"/>
  <c r="AY162"/>
  <c r="BC162"/>
  <c r="BG162"/>
  <c r="BK162"/>
  <c r="BO162"/>
  <c r="BS162"/>
  <c r="BW162"/>
  <c r="CA162"/>
  <c r="CE162"/>
  <c r="CI162"/>
  <c r="CM162"/>
  <c r="CQ162"/>
  <c r="CU162"/>
  <c r="CY162"/>
  <c r="DC162"/>
  <c r="I162"/>
  <c r="AC162"/>
  <c r="AS162"/>
  <c r="BI162"/>
  <c r="BY162"/>
  <c r="CO162"/>
  <c r="Y162"/>
  <c r="AO162"/>
  <c r="BE162"/>
  <c r="BU162"/>
  <c r="CK162"/>
  <c r="DA162"/>
  <c r="AK162"/>
  <c r="BA162"/>
  <c r="BQ162"/>
  <c r="CG162"/>
  <c r="CW162"/>
  <c r="AG162"/>
  <c r="AW162"/>
  <c r="BM162"/>
  <c r="CC162"/>
  <c r="CS162"/>
  <c r="M123"/>
  <c r="Q123"/>
  <c r="U123"/>
  <c r="Y123"/>
  <c r="AC123"/>
  <c r="AG123"/>
  <c r="AK123"/>
  <c r="AO123"/>
  <c r="AS123"/>
  <c r="AW123"/>
  <c r="BA123"/>
  <c r="BE123"/>
  <c r="BI123"/>
  <c r="BM123"/>
  <c r="BQ123"/>
  <c r="BU123"/>
  <c r="BY123"/>
  <c r="CC123"/>
  <c r="CG123"/>
  <c r="CK123"/>
  <c r="CO123"/>
  <c r="CS123"/>
  <c r="CW123"/>
  <c r="DA123"/>
  <c r="L123"/>
  <c r="P123"/>
  <c r="T123"/>
  <c r="X123"/>
  <c r="AB123"/>
  <c r="AF123"/>
  <c r="AJ123"/>
  <c r="AN123"/>
  <c r="AR123"/>
  <c r="AV123"/>
  <c r="AZ123"/>
  <c r="BD123"/>
  <c r="BH123"/>
  <c r="BL123"/>
  <c r="BP123"/>
  <c r="BT123"/>
  <c r="K123"/>
  <c r="O123"/>
  <c r="S123"/>
  <c r="W123"/>
  <c r="AA123"/>
  <c r="AE123"/>
  <c r="AI123"/>
  <c r="AM123"/>
  <c r="AQ123"/>
  <c r="AU123"/>
  <c r="AY123"/>
  <c r="BC123"/>
  <c r="BG123"/>
  <c r="BK123"/>
  <c r="BO123"/>
  <c r="BS123"/>
  <c r="BW123"/>
  <c r="CA123"/>
  <c r="CE123"/>
  <c r="CI123"/>
  <c r="CM123"/>
  <c r="CQ123"/>
  <c r="CU123"/>
  <c r="CY123"/>
  <c r="DC123"/>
  <c r="I123"/>
  <c r="J123"/>
  <c r="N123"/>
  <c r="R123"/>
  <c r="V123"/>
  <c r="Z123"/>
  <c r="AD123"/>
  <c r="AH123"/>
  <c r="AL123"/>
  <c r="AP123"/>
  <c r="AT123"/>
  <c r="AX123"/>
  <c r="BB123"/>
  <c r="BF123"/>
  <c r="BJ123"/>
  <c r="BN123"/>
  <c r="BR123"/>
  <c r="BV123"/>
  <c r="BZ123"/>
  <c r="CD123"/>
  <c r="CH123"/>
  <c r="CL123"/>
  <c r="CP123"/>
  <c r="CT123"/>
  <c r="CX123"/>
  <c r="DB123"/>
  <c r="CB123"/>
  <c r="CR123"/>
  <c r="BX123"/>
  <c r="CN123"/>
  <c r="DD123"/>
  <c r="CJ123"/>
  <c r="CZ123"/>
  <c r="CF123"/>
  <c r="CV123"/>
  <c r="L137"/>
  <c r="P137"/>
  <c r="T137"/>
  <c r="X137"/>
  <c r="AB137"/>
  <c r="AF137"/>
  <c r="AJ137"/>
  <c r="AN137"/>
  <c r="AR137"/>
  <c r="AV137"/>
  <c r="AZ137"/>
  <c r="BD137"/>
  <c r="BH137"/>
  <c r="BL137"/>
  <c r="BP137"/>
  <c r="BT137"/>
  <c r="BX137"/>
  <c r="CB137"/>
  <c r="CF137"/>
  <c r="CJ137"/>
  <c r="CN137"/>
  <c r="CR137"/>
  <c r="CV137"/>
  <c r="CZ137"/>
  <c r="DD137"/>
  <c r="K137"/>
  <c r="O137"/>
  <c r="S137"/>
  <c r="W137"/>
  <c r="AA137"/>
  <c r="AE137"/>
  <c r="AI137"/>
  <c r="AM137"/>
  <c r="AQ137"/>
  <c r="AU137"/>
  <c r="AY137"/>
  <c r="BC137"/>
  <c r="BG137"/>
  <c r="BK137"/>
  <c r="BO137"/>
  <c r="BS137"/>
  <c r="BW137"/>
  <c r="CA137"/>
  <c r="CE137"/>
  <c r="CI137"/>
  <c r="CM137"/>
  <c r="CQ137"/>
  <c r="CU137"/>
  <c r="CY137"/>
  <c r="DC137"/>
  <c r="J137"/>
  <c r="N137"/>
  <c r="R137"/>
  <c r="V137"/>
  <c r="Z137"/>
  <c r="AD137"/>
  <c r="AH137"/>
  <c r="AL137"/>
  <c r="AP137"/>
  <c r="AT137"/>
  <c r="AX137"/>
  <c r="BB137"/>
  <c r="BF137"/>
  <c r="BJ137"/>
  <c r="BN137"/>
  <c r="BR137"/>
  <c r="BV137"/>
  <c r="BZ137"/>
  <c r="CD137"/>
  <c r="CH137"/>
  <c r="CL137"/>
  <c r="CP137"/>
  <c r="CT137"/>
  <c r="CX137"/>
  <c r="DB137"/>
  <c r="Y137"/>
  <c r="AO137"/>
  <c r="BE137"/>
  <c r="BU137"/>
  <c r="CK137"/>
  <c r="DA137"/>
  <c r="U137"/>
  <c r="AK137"/>
  <c r="BA137"/>
  <c r="BQ137"/>
  <c r="CG137"/>
  <c r="CW137"/>
  <c r="I137"/>
  <c r="Q137"/>
  <c r="AG137"/>
  <c r="AW137"/>
  <c r="BM137"/>
  <c r="CC137"/>
  <c r="CS137"/>
  <c r="M137"/>
  <c r="AC137"/>
  <c r="AS137"/>
  <c r="BI137"/>
  <c r="BY137"/>
  <c r="CO137"/>
  <c r="J143"/>
  <c r="N143"/>
  <c r="R143"/>
  <c r="V143"/>
  <c r="Z143"/>
  <c r="AD143"/>
  <c r="AH143"/>
  <c r="AL143"/>
  <c r="AP143"/>
  <c r="AT143"/>
  <c r="AX143"/>
  <c r="BB143"/>
  <c r="BF143"/>
  <c r="BJ143"/>
  <c r="BN143"/>
  <c r="BR143"/>
  <c r="BV143"/>
  <c r="BZ143"/>
  <c r="CD143"/>
  <c r="CH143"/>
  <c r="CL143"/>
  <c r="CP143"/>
  <c r="CT143"/>
  <c r="CX143"/>
  <c r="DB143"/>
  <c r="M143"/>
  <c r="Q143"/>
  <c r="U143"/>
  <c r="Y143"/>
  <c r="AC143"/>
  <c r="AG143"/>
  <c r="AK143"/>
  <c r="AO143"/>
  <c r="AS143"/>
  <c r="AW143"/>
  <c r="BA143"/>
  <c r="BE143"/>
  <c r="BI143"/>
  <c r="BM143"/>
  <c r="BQ143"/>
  <c r="BU143"/>
  <c r="BY143"/>
  <c r="CC143"/>
  <c r="CG143"/>
  <c r="CK143"/>
  <c r="CO143"/>
  <c r="CS143"/>
  <c r="CW143"/>
  <c r="DA143"/>
  <c r="I143"/>
  <c r="L143"/>
  <c r="P143"/>
  <c r="T143"/>
  <c r="X143"/>
  <c r="AB143"/>
  <c r="AF143"/>
  <c r="AJ143"/>
  <c r="AN143"/>
  <c r="AR143"/>
  <c r="AV143"/>
  <c r="AZ143"/>
  <c r="BD143"/>
  <c r="BH143"/>
  <c r="BL143"/>
  <c r="BP143"/>
  <c r="BT143"/>
  <c r="BX143"/>
  <c r="CB143"/>
  <c r="CF143"/>
  <c r="CJ143"/>
  <c r="CN143"/>
  <c r="CR143"/>
  <c r="CV143"/>
  <c r="CZ143"/>
  <c r="DD143"/>
  <c r="K143"/>
  <c r="O143"/>
  <c r="S143"/>
  <c r="W143"/>
  <c r="AA143"/>
  <c r="AE143"/>
  <c r="AI143"/>
  <c r="AM143"/>
  <c r="AQ143"/>
  <c r="AU143"/>
  <c r="AY143"/>
  <c r="BC143"/>
  <c r="BG143"/>
  <c r="BK143"/>
  <c r="BO143"/>
  <c r="BS143"/>
  <c r="BW143"/>
  <c r="CA143"/>
  <c r="CE143"/>
  <c r="CI143"/>
  <c r="CM143"/>
  <c r="CQ143"/>
  <c r="CU143"/>
  <c r="CY143"/>
  <c r="DC143"/>
  <c r="M144"/>
  <c r="Q144"/>
  <c r="U144"/>
  <c r="Y144"/>
  <c r="AC144"/>
  <c r="AG144"/>
  <c r="AK144"/>
  <c r="AO144"/>
  <c r="AS144"/>
  <c r="AW144"/>
  <c r="BA144"/>
  <c r="BE144"/>
  <c r="BI144"/>
  <c r="BM144"/>
  <c r="BQ144"/>
  <c r="BU144"/>
  <c r="BY144"/>
  <c r="CC144"/>
  <c r="CG144"/>
  <c r="CK144"/>
  <c r="CO144"/>
  <c r="CS144"/>
  <c r="CW144"/>
  <c r="DA144"/>
  <c r="L144"/>
  <c r="P144"/>
  <c r="T144"/>
  <c r="X144"/>
  <c r="AB144"/>
  <c r="AF144"/>
  <c r="AJ144"/>
  <c r="AN144"/>
  <c r="AR144"/>
  <c r="AV144"/>
  <c r="AZ144"/>
  <c r="BD144"/>
  <c r="BH144"/>
  <c r="BL144"/>
  <c r="BP144"/>
  <c r="BT144"/>
  <c r="BX144"/>
  <c r="CB144"/>
  <c r="CF144"/>
  <c r="CJ144"/>
  <c r="CN144"/>
  <c r="CR144"/>
  <c r="CV144"/>
  <c r="CZ144"/>
  <c r="DD144"/>
  <c r="K144"/>
  <c r="O144"/>
  <c r="S144"/>
  <c r="W144"/>
  <c r="AA144"/>
  <c r="AE144"/>
  <c r="AI144"/>
  <c r="AM144"/>
  <c r="AQ144"/>
  <c r="AU144"/>
  <c r="AY144"/>
  <c r="BC144"/>
  <c r="BG144"/>
  <c r="BK144"/>
  <c r="BO144"/>
  <c r="BS144"/>
  <c r="BW144"/>
  <c r="CA144"/>
  <c r="CE144"/>
  <c r="CI144"/>
  <c r="CM144"/>
  <c r="CQ144"/>
  <c r="CU144"/>
  <c r="CY144"/>
  <c r="DC144"/>
  <c r="I144"/>
  <c r="J144"/>
  <c r="N144"/>
  <c r="R144"/>
  <c r="V144"/>
  <c r="Z144"/>
  <c r="AD144"/>
  <c r="AH144"/>
  <c r="AL144"/>
  <c r="AP144"/>
  <c r="AT144"/>
  <c r="AX144"/>
  <c r="BB144"/>
  <c r="BF144"/>
  <c r="BJ144"/>
  <c r="BN144"/>
  <c r="BR144"/>
  <c r="BV144"/>
  <c r="BZ144"/>
  <c r="CD144"/>
  <c r="CH144"/>
  <c r="CL144"/>
  <c r="CP144"/>
  <c r="CT144"/>
  <c r="CX144"/>
  <c r="DB144"/>
  <c r="K177"/>
  <c r="O177"/>
  <c r="S177"/>
  <c r="W177"/>
  <c r="AA177"/>
  <c r="AE177"/>
  <c r="AI177"/>
  <c r="AM177"/>
  <c r="AQ177"/>
  <c r="AU177"/>
  <c r="AY177"/>
  <c r="BC177"/>
  <c r="BG177"/>
  <c r="BK177"/>
  <c r="BO177"/>
  <c r="BS177"/>
  <c r="BW177"/>
  <c r="CA177"/>
  <c r="CE177"/>
  <c r="CI177"/>
  <c r="CM177"/>
  <c r="CQ177"/>
  <c r="CU177"/>
  <c r="CY177"/>
  <c r="DC177"/>
  <c r="I177"/>
  <c r="J177"/>
  <c r="N177"/>
  <c r="R177"/>
  <c r="V177"/>
  <c r="Z177"/>
  <c r="AD177"/>
  <c r="AH177"/>
  <c r="AL177"/>
  <c r="AP177"/>
  <c r="AT177"/>
  <c r="AX177"/>
  <c r="BB177"/>
  <c r="BF177"/>
  <c r="BJ177"/>
  <c r="BN177"/>
  <c r="BR177"/>
  <c r="BV177"/>
  <c r="BZ177"/>
  <c r="CD177"/>
  <c r="CH177"/>
  <c r="CL177"/>
  <c r="CP177"/>
  <c r="CT177"/>
  <c r="CX177"/>
  <c r="DB177"/>
  <c r="M177"/>
  <c r="Q177"/>
  <c r="U177"/>
  <c r="Y177"/>
  <c r="AC177"/>
  <c r="AG177"/>
  <c r="AK177"/>
  <c r="AO177"/>
  <c r="AS177"/>
  <c r="AW177"/>
  <c r="BA177"/>
  <c r="BE177"/>
  <c r="BI177"/>
  <c r="BM177"/>
  <c r="BQ177"/>
  <c r="BU177"/>
  <c r="BY177"/>
  <c r="CC177"/>
  <c r="CG177"/>
  <c r="CK177"/>
  <c r="CO177"/>
  <c r="CS177"/>
  <c r="CW177"/>
  <c r="DA177"/>
  <c r="L177"/>
  <c r="P177"/>
  <c r="T177"/>
  <c r="X177"/>
  <c r="AB177"/>
  <c r="AF177"/>
  <c r="AJ177"/>
  <c r="AN177"/>
  <c r="AR177"/>
  <c r="AV177"/>
  <c r="AZ177"/>
  <c r="BD177"/>
  <c r="BH177"/>
  <c r="BL177"/>
  <c r="BP177"/>
  <c r="BT177"/>
  <c r="BX177"/>
  <c r="CB177"/>
  <c r="CF177"/>
  <c r="CJ177"/>
  <c r="CN177"/>
  <c r="CR177"/>
  <c r="CV177"/>
  <c r="CZ177"/>
  <c r="DD177"/>
  <c r="M155"/>
  <c r="Q155"/>
  <c r="U155"/>
  <c r="Y155"/>
  <c r="AC155"/>
  <c r="AG155"/>
  <c r="AK155"/>
  <c r="AO155"/>
  <c r="AS155"/>
  <c r="AW155"/>
  <c r="BA155"/>
  <c r="BE155"/>
  <c r="BI155"/>
  <c r="BM155"/>
  <c r="BQ155"/>
  <c r="BU155"/>
  <c r="BY155"/>
  <c r="CC155"/>
  <c r="CG155"/>
  <c r="CK155"/>
  <c r="CO155"/>
  <c r="CS155"/>
  <c r="CW155"/>
  <c r="DA155"/>
  <c r="K155"/>
  <c r="O155"/>
  <c r="S155"/>
  <c r="W155"/>
  <c r="AA155"/>
  <c r="AE155"/>
  <c r="AI155"/>
  <c r="AM155"/>
  <c r="AQ155"/>
  <c r="AU155"/>
  <c r="AY155"/>
  <c r="BC155"/>
  <c r="BG155"/>
  <c r="BK155"/>
  <c r="BO155"/>
  <c r="BS155"/>
  <c r="BW155"/>
  <c r="CA155"/>
  <c r="CE155"/>
  <c r="CI155"/>
  <c r="CM155"/>
  <c r="CQ155"/>
  <c r="CU155"/>
  <c r="CY155"/>
  <c r="DC155"/>
  <c r="J155"/>
  <c r="N155"/>
  <c r="R155"/>
  <c r="V155"/>
  <c r="Z155"/>
  <c r="AD155"/>
  <c r="AH155"/>
  <c r="AL155"/>
  <c r="AP155"/>
  <c r="AT155"/>
  <c r="AX155"/>
  <c r="BB155"/>
  <c r="BF155"/>
  <c r="BJ155"/>
  <c r="BN155"/>
  <c r="BR155"/>
  <c r="BV155"/>
  <c r="BZ155"/>
  <c r="CD155"/>
  <c r="CH155"/>
  <c r="CL155"/>
  <c r="CP155"/>
  <c r="CT155"/>
  <c r="CX155"/>
  <c r="DB155"/>
  <c r="P155"/>
  <c r="AF155"/>
  <c r="AV155"/>
  <c r="BL155"/>
  <c r="CB155"/>
  <c r="CR155"/>
  <c r="L155"/>
  <c r="AB155"/>
  <c r="AR155"/>
  <c r="BH155"/>
  <c r="BX155"/>
  <c r="CN155"/>
  <c r="DD155"/>
  <c r="X155"/>
  <c r="AN155"/>
  <c r="BD155"/>
  <c r="BT155"/>
  <c r="CJ155"/>
  <c r="CZ155"/>
  <c r="T155"/>
  <c r="AJ155"/>
  <c r="AZ155"/>
  <c r="BP155"/>
  <c r="CF155"/>
  <c r="CV155"/>
  <c r="I155"/>
  <c r="L156"/>
  <c r="P156"/>
  <c r="T156"/>
  <c r="X156"/>
  <c r="AB156"/>
  <c r="AF156"/>
  <c r="AJ156"/>
  <c r="AN156"/>
  <c r="AR156"/>
  <c r="AV156"/>
  <c r="AZ156"/>
  <c r="BD156"/>
  <c r="BH156"/>
  <c r="BL156"/>
  <c r="BP156"/>
  <c r="BT156"/>
  <c r="BX156"/>
  <c r="CB156"/>
  <c r="CF156"/>
  <c r="CJ156"/>
  <c r="CN156"/>
  <c r="CR156"/>
  <c r="CV156"/>
  <c r="CZ156"/>
  <c r="DD156"/>
  <c r="J156"/>
  <c r="N156"/>
  <c r="R156"/>
  <c r="V156"/>
  <c r="Z156"/>
  <c r="AD156"/>
  <c r="AH156"/>
  <c r="AL156"/>
  <c r="AP156"/>
  <c r="AT156"/>
  <c r="AX156"/>
  <c r="BB156"/>
  <c r="BF156"/>
  <c r="BJ156"/>
  <c r="BN156"/>
  <c r="BR156"/>
  <c r="BV156"/>
  <c r="BZ156"/>
  <c r="CD156"/>
  <c r="CH156"/>
  <c r="CL156"/>
  <c r="CP156"/>
  <c r="CT156"/>
  <c r="CX156"/>
  <c r="DB156"/>
  <c r="M156"/>
  <c r="Q156"/>
  <c r="U156"/>
  <c r="Y156"/>
  <c r="AC156"/>
  <c r="AG156"/>
  <c r="AK156"/>
  <c r="AO156"/>
  <c r="AS156"/>
  <c r="AW156"/>
  <c r="BA156"/>
  <c r="BE156"/>
  <c r="BI156"/>
  <c r="BM156"/>
  <c r="BQ156"/>
  <c r="BU156"/>
  <c r="BY156"/>
  <c r="CC156"/>
  <c r="CG156"/>
  <c r="CK156"/>
  <c r="CO156"/>
  <c r="CS156"/>
  <c r="CW156"/>
  <c r="DA156"/>
  <c r="S156"/>
  <c r="AI156"/>
  <c r="AY156"/>
  <c r="BO156"/>
  <c r="CE156"/>
  <c r="CU156"/>
  <c r="I156"/>
  <c r="O156"/>
  <c r="AE156"/>
  <c r="AU156"/>
  <c r="BK156"/>
  <c r="CA156"/>
  <c r="CQ156"/>
  <c r="K156"/>
  <c r="AA156"/>
  <c r="AQ156"/>
  <c r="BG156"/>
  <c r="BW156"/>
  <c r="CM156"/>
  <c r="DC156"/>
  <c r="W156"/>
  <c r="AM156"/>
  <c r="BC156"/>
  <c r="BS156"/>
  <c r="CI156"/>
  <c r="CY156"/>
  <c r="K141"/>
  <c r="O141"/>
  <c r="S141"/>
  <c r="W141"/>
  <c r="AA141"/>
  <c r="AE141"/>
  <c r="AI141"/>
  <c r="AM141"/>
  <c r="AQ141"/>
  <c r="AU141"/>
  <c r="AY141"/>
  <c r="BC141"/>
  <c r="BG141"/>
  <c r="BK141"/>
  <c r="BO141"/>
  <c r="BS141"/>
  <c r="BW141"/>
  <c r="CA141"/>
  <c r="CE141"/>
  <c r="CI141"/>
  <c r="CM141"/>
  <c r="CQ141"/>
  <c r="J141"/>
  <c r="N141"/>
  <c r="R141"/>
  <c r="V141"/>
  <c r="Z141"/>
  <c r="AD141"/>
  <c r="AH141"/>
  <c r="AL141"/>
  <c r="AP141"/>
  <c r="AT141"/>
  <c r="AX141"/>
  <c r="BB141"/>
  <c r="BF141"/>
  <c r="BJ141"/>
  <c r="BN141"/>
  <c r="BR141"/>
  <c r="BV141"/>
  <c r="BZ141"/>
  <c r="CD141"/>
  <c r="CH141"/>
  <c r="CL141"/>
  <c r="CP141"/>
  <c r="CT141"/>
  <c r="CX141"/>
  <c r="DB141"/>
  <c r="M141"/>
  <c r="Q141"/>
  <c r="U141"/>
  <c r="Y141"/>
  <c r="AC141"/>
  <c r="AG141"/>
  <c r="AK141"/>
  <c r="AO141"/>
  <c r="AS141"/>
  <c r="AW141"/>
  <c r="BA141"/>
  <c r="BE141"/>
  <c r="BI141"/>
  <c r="BM141"/>
  <c r="BQ141"/>
  <c r="BU141"/>
  <c r="BY141"/>
  <c r="CC141"/>
  <c r="CG141"/>
  <c r="CK141"/>
  <c r="CO141"/>
  <c r="CS141"/>
  <c r="CW141"/>
  <c r="DA141"/>
  <c r="L141"/>
  <c r="P141"/>
  <c r="T141"/>
  <c r="X141"/>
  <c r="AB141"/>
  <c r="AF141"/>
  <c r="AJ141"/>
  <c r="AN141"/>
  <c r="AR141"/>
  <c r="AV141"/>
  <c r="AZ141"/>
  <c r="BD141"/>
  <c r="BH141"/>
  <c r="BL141"/>
  <c r="BP141"/>
  <c r="BT141"/>
  <c r="BX141"/>
  <c r="CB141"/>
  <c r="CF141"/>
  <c r="CJ141"/>
  <c r="CN141"/>
  <c r="CR141"/>
  <c r="CV141"/>
  <c r="CZ141"/>
  <c r="DD141"/>
  <c r="I141"/>
  <c r="DC141"/>
  <c r="CY141"/>
  <c r="CU141"/>
  <c r="J129"/>
  <c r="N129"/>
  <c r="R129"/>
  <c r="V129"/>
  <c r="Z129"/>
  <c r="AD129"/>
  <c r="AH129"/>
  <c r="AL129"/>
  <c r="AP129"/>
  <c r="AT129"/>
  <c r="AX129"/>
  <c r="BB129"/>
  <c r="K129"/>
  <c r="P129"/>
  <c r="U129"/>
  <c r="AA129"/>
  <c r="AF129"/>
  <c r="AK129"/>
  <c r="AQ129"/>
  <c r="AV129"/>
  <c r="BA129"/>
  <c r="BF129"/>
  <c r="BJ129"/>
  <c r="BN129"/>
  <c r="BR129"/>
  <c r="BV129"/>
  <c r="BZ129"/>
  <c r="CD129"/>
  <c r="CH129"/>
  <c r="CL129"/>
  <c r="CP129"/>
  <c r="CT129"/>
  <c r="CX129"/>
  <c r="DB129"/>
  <c r="O129"/>
  <c r="T129"/>
  <c r="Y129"/>
  <c r="AE129"/>
  <c r="AJ129"/>
  <c r="AO129"/>
  <c r="AU129"/>
  <c r="AZ129"/>
  <c r="BE129"/>
  <c r="BI129"/>
  <c r="BM129"/>
  <c r="BQ129"/>
  <c r="BU129"/>
  <c r="BY129"/>
  <c r="CC129"/>
  <c r="CG129"/>
  <c r="CK129"/>
  <c r="CO129"/>
  <c r="CS129"/>
  <c r="CW129"/>
  <c r="DA129"/>
  <c r="M129"/>
  <c r="S129"/>
  <c r="X129"/>
  <c r="AC129"/>
  <c r="AI129"/>
  <c r="AN129"/>
  <c r="AS129"/>
  <c r="AY129"/>
  <c r="BD129"/>
  <c r="BH129"/>
  <c r="BL129"/>
  <c r="BP129"/>
  <c r="BT129"/>
  <c r="BX129"/>
  <c r="CB129"/>
  <c r="CF129"/>
  <c r="CJ129"/>
  <c r="CN129"/>
  <c r="CR129"/>
  <c r="CV129"/>
  <c r="CZ129"/>
  <c r="DD129"/>
  <c r="L129"/>
  <c r="Q129"/>
  <c r="W129"/>
  <c r="AB129"/>
  <c r="AG129"/>
  <c r="AM129"/>
  <c r="AR129"/>
  <c r="AW129"/>
  <c r="BC129"/>
  <c r="BG129"/>
  <c r="BK129"/>
  <c r="BO129"/>
  <c r="BS129"/>
  <c r="BW129"/>
  <c r="CA129"/>
  <c r="CE129"/>
  <c r="CI129"/>
  <c r="CM129"/>
  <c r="CQ129"/>
  <c r="CU129"/>
  <c r="CY129"/>
  <c r="DC129"/>
  <c r="I129"/>
  <c r="K138"/>
  <c r="O138"/>
  <c r="S138"/>
  <c r="W138"/>
  <c r="AA138"/>
  <c r="AE138"/>
  <c r="AI138"/>
  <c r="AM138"/>
  <c r="AQ138"/>
  <c r="AU138"/>
  <c r="AY138"/>
  <c r="BC138"/>
  <c r="BG138"/>
  <c r="BK138"/>
  <c r="BO138"/>
  <c r="BS138"/>
  <c r="BW138"/>
  <c r="CA138"/>
  <c r="CE138"/>
  <c r="CI138"/>
  <c r="CM138"/>
  <c r="CQ138"/>
  <c r="CU138"/>
  <c r="CY138"/>
  <c r="DC138"/>
  <c r="J138"/>
  <c r="N138"/>
  <c r="R138"/>
  <c r="V138"/>
  <c r="Z138"/>
  <c r="AD138"/>
  <c r="AH138"/>
  <c r="AL138"/>
  <c r="AP138"/>
  <c r="AT138"/>
  <c r="AX138"/>
  <c r="BB138"/>
  <c r="BF138"/>
  <c r="BJ138"/>
  <c r="BN138"/>
  <c r="BR138"/>
  <c r="BV138"/>
  <c r="BZ138"/>
  <c r="CD138"/>
  <c r="CH138"/>
  <c r="CL138"/>
  <c r="CP138"/>
  <c r="CT138"/>
  <c r="CX138"/>
  <c r="DB138"/>
  <c r="M138"/>
  <c r="Q138"/>
  <c r="U138"/>
  <c r="Y138"/>
  <c r="AC138"/>
  <c r="AG138"/>
  <c r="AK138"/>
  <c r="AO138"/>
  <c r="AS138"/>
  <c r="AW138"/>
  <c r="BA138"/>
  <c r="BE138"/>
  <c r="BI138"/>
  <c r="BM138"/>
  <c r="BQ138"/>
  <c r="BU138"/>
  <c r="BY138"/>
  <c r="CC138"/>
  <c r="CG138"/>
  <c r="CK138"/>
  <c r="CO138"/>
  <c r="CS138"/>
  <c r="CW138"/>
  <c r="DA138"/>
  <c r="L138"/>
  <c r="AB138"/>
  <c r="AR138"/>
  <c r="BH138"/>
  <c r="BX138"/>
  <c r="CN138"/>
  <c r="DD138"/>
  <c r="X138"/>
  <c r="AN138"/>
  <c r="BD138"/>
  <c r="BT138"/>
  <c r="CJ138"/>
  <c r="CZ138"/>
  <c r="T138"/>
  <c r="AJ138"/>
  <c r="AZ138"/>
  <c r="BP138"/>
  <c r="CF138"/>
  <c r="CV138"/>
  <c r="I138"/>
  <c r="P138"/>
  <c r="AF138"/>
  <c r="AV138"/>
  <c r="BL138"/>
  <c r="CB138"/>
  <c r="CR138"/>
  <c r="M135"/>
  <c r="Q135"/>
  <c r="U135"/>
  <c r="Y135"/>
  <c r="AC135"/>
  <c r="AG135"/>
  <c r="AK135"/>
  <c r="AO135"/>
  <c r="AS135"/>
  <c r="AW135"/>
  <c r="BA135"/>
  <c r="BE135"/>
  <c r="L135"/>
  <c r="P135"/>
  <c r="T135"/>
  <c r="X135"/>
  <c r="AB135"/>
  <c r="AF135"/>
  <c r="AJ135"/>
  <c r="AN135"/>
  <c r="AR135"/>
  <c r="AV135"/>
  <c r="AZ135"/>
  <c r="BD135"/>
  <c r="BH135"/>
  <c r="BL135"/>
  <c r="BP135"/>
  <c r="BT135"/>
  <c r="BX135"/>
  <c r="CB135"/>
  <c r="CF135"/>
  <c r="CJ135"/>
  <c r="CN135"/>
  <c r="CR135"/>
  <c r="CV135"/>
  <c r="CZ135"/>
  <c r="DD135"/>
  <c r="K135"/>
  <c r="O135"/>
  <c r="S135"/>
  <c r="W135"/>
  <c r="AA135"/>
  <c r="AE135"/>
  <c r="AI135"/>
  <c r="AM135"/>
  <c r="AQ135"/>
  <c r="AU135"/>
  <c r="AY135"/>
  <c r="BC135"/>
  <c r="BG135"/>
  <c r="BK135"/>
  <c r="BO135"/>
  <c r="BS135"/>
  <c r="BW135"/>
  <c r="CA135"/>
  <c r="CE135"/>
  <c r="CI135"/>
  <c r="CM135"/>
  <c r="CQ135"/>
  <c r="CU135"/>
  <c r="CY135"/>
  <c r="DC135"/>
  <c r="I135"/>
  <c r="V135"/>
  <c r="AL135"/>
  <c r="BB135"/>
  <c r="BM135"/>
  <c r="BU135"/>
  <c r="CC135"/>
  <c r="CK135"/>
  <c r="CS135"/>
  <c r="DA135"/>
  <c r="R135"/>
  <c r="AH135"/>
  <c r="AX135"/>
  <c r="BJ135"/>
  <c r="BR135"/>
  <c r="BZ135"/>
  <c r="CH135"/>
  <c r="CP135"/>
  <c r="CX135"/>
  <c r="N135"/>
  <c r="AD135"/>
  <c r="AT135"/>
  <c r="BI135"/>
  <c r="BQ135"/>
  <c r="BY135"/>
  <c r="CG135"/>
  <c r="CO135"/>
  <c r="CW135"/>
  <c r="J135"/>
  <c r="Z135"/>
  <c r="AP135"/>
  <c r="BF135"/>
  <c r="BN135"/>
  <c r="BV135"/>
  <c r="CD135"/>
  <c r="CL135"/>
  <c r="CT135"/>
  <c r="DB135"/>
  <c r="D108" i="4"/>
  <c r="D59"/>
  <c r="D122"/>
  <c r="D66"/>
  <c r="D10"/>
  <c r="D129"/>
  <c r="D73"/>
  <c r="D17"/>
  <c r="D80"/>
  <c r="D87"/>
  <c r="D31"/>
  <c r="D38"/>
  <c r="C606" i="1"/>
  <c r="D45" i="4"/>
  <c r="E23" i="2"/>
  <c r="F23" s="1"/>
  <c r="E27" i="4"/>
  <c r="F27" s="1"/>
  <c r="E11" i="2"/>
  <c r="F11" s="1"/>
  <c r="CN11" s="1"/>
  <c r="E13" i="4"/>
  <c r="F13" s="1"/>
  <c r="E112" i="2"/>
  <c r="F112" s="1"/>
  <c r="CU112" s="1"/>
  <c r="E131" i="4"/>
  <c r="E100" i="2"/>
  <c r="E117" i="4"/>
  <c r="E88" i="2"/>
  <c r="E103" i="4"/>
  <c r="E76" i="2"/>
  <c r="F76" s="1"/>
  <c r="BG76" s="1"/>
  <c r="E89" i="4"/>
  <c r="E64" i="2"/>
  <c r="F64" s="1"/>
  <c r="CV64" s="1"/>
  <c r="E75" i="4"/>
  <c r="E52" i="2"/>
  <c r="F52" s="1"/>
  <c r="CU52" s="1"/>
  <c r="E61" i="4"/>
  <c r="E28" i="2"/>
  <c r="F28" s="1"/>
  <c r="E33" i="4"/>
  <c r="E117" i="2"/>
  <c r="E137" i="4"/>
  <c r="F137" s="1"/>
  <c r="E105" i="2"/>
  <c r="F105" s="1"/>
  <c r="CG105" s="1"/>
  <c r="E123" i="4"/>
  <c r="F123" s="1"/>
  <c r="E93" i="2"/>
  <c r="E109" i="4"/>
  <c r="F109" s="1"/>
  <c r="E81" i="2"/>
  <c r="E95" i="4"/>
  <c r="F95" s="1"/>
  <c r="E69" i="2"/>
  <c r="F69" s="1"/>
  <c r="BZ69" s="1"/>
  <c r="E81" i="4"/>
  <c r="F81" s="1"/>
  <c r="E57" i="2"/>
  <c r="F57" s="1"/>
  <c r="BF57" s="1"/>
  <c r="E67" i="4"/>
  <c r="F67" s="1"/>
  <c r="E45" i="2"/>
  <c r="F45" s="1"/>
  <c r="CR45" s="1"/>
  <c r="E53" i="4"/>
  <c r="F53" s="1"/>
  <c r="E33" i="2"/>
  <c r="E39" i="4"/>
  <c r="F39" s="1"/>
  <c r="E21" i="2"/>
  <c r="F21" s="1"/>
  <c r="CG21" s="1"/>
  <c r="E25" i="4"/>
  <c r="F25" s="1"/>
  <c r="E9" i="2"/>
  <c r="F9" s="1"/>
  <c r="E11" i="4"/>
  <c r="F11" s="1"/>
  <c r="E110" i="2"/>
  <c r="E129" i="4"/>
  <c r="E115"/>
  <c r="D115"/>
  <c r="E86" i="2"/>
  <c r="D101" i="4"/>
  <c r="E101"/>
  <c r="E87"/>
  <c r="E62" i="2"/>
  <c r="E73" i="4"/>
  <c r="E59"/>
  <c r="E38" i="2"/>
  <c r="F38" s="1"/>
  <c r="L38" s="1"/>
  <c r="E45" i="4"/>
  <c r="E31"/>
  <c r="E14" i="2"/>
  <c r="F14" s="1"/>
  <c r="CZ14" s="1"/>
  <c r="E17" i="4"/>
  <c r="F17" s="1"/>
  <c r="E2" i="2"/>
  <c r="F2" s="1"/>
  <c r="BR2" s="1"/>
  <c r="E3" i="4"/>
  <c r="F3" s="1"/>
  <c r="E4" i="2"/>
  <c r="F4" s="1"/>
  <c r="E5" i="4"/>
  <c r="F5" s="1"/>
  <c r="E6" i="2"/>
  <c r="F6" s="1"/>
  <c r="AC6" s="1"/>
  <c r="E7" i="4"/>
  <c r="F7" s="1"/>
  <c r="E114" i="2"/>
  <c r="E133" i="4"/>
  <c r="F133" s="1"/>
  <c r="E102" i="2"/>
  <c r="E119" i="4"/>
  <c r="F119" s="1"/>
  <c r="E90" i="2"/>
  <c r="E105" i="4"/>
  <c r="F105" s="1"/>
  <c r="E78" i="2"/>
  <c r="E91" i="4"/>
  <c r="F91" s="1"/>
  <c r="E66" i="2"/>
  <c r="E77" i="4"/>
  <c r="F77" s="1"/>
  <c r="E54" i="2"/>
  <c r="F54" s="1"/>
  <c r="CA54" s="1"/>
  <c r="E63" i="4"/>
  <c r="F63" s="1"/>
  <c r="E42" i="2"/>
  <c r="F42" s="1"/>
  <c r="E49" i="4"/>
  <c r="F49" s="1"/>
  <c r="E35"/>
  <c r="F35" s="1"/>
  <c r="E18" i="2"/>
  <c r="E21" i="4"/>
  <c r="F21" s="1"/>
  <c r="E119" i="2"/>
  <c r="F119" s="1"/>
  <c r="X119" s="1"/>
  <c r="E139" i="4"/>
  <c r="E107" i="2"/>
  <c r="E125" i="4"/>
  <c r="E95" i="2"/>
  <c r="E111" i="4"/>
  <c r="E83" i="2"/>
  <c r="E97" i="4"/>
  <c r="E71" i="2"/>
  <c r="F71" s="1"/>
  <c r="CX71" s="1"/>
  <c r="E83" i="4"/>
  <c r="E59" i="2"/>
  <c r="F59" s="1"/>
  <c r="CG59" s="1"/>
  <c r="E69" i="4"/>
  <c r="E47" i="2"/>
  <c r="F47" s="1"/>
  <c r="BG47" s="1"/>
  <c r="E55" i="4"/>
  <c r="E35" i="2"/>
  <c r="E41" i="4"/>
  <c r="E3" i="2"/>
  <c r="E4" i="4"/>
  <c r="F4" s="1"/>
  <c r="E5" i="2"/>
  <c r="E6" i="4"/>
  <c r="F6" s="1"/>
  <c r="E120" i="2"/>
  <c r="E140" i="4"/>
  <c r="F140" s="1"/>
  <c r="E108" i="2"/>
  <c r="F108" s="1"/>
  <c r="AO108" s="1"/>
  <c r="E126" i="4"/>
  <c r="F126" s="1"/>
  <c r="E96" i="2"/>
  <c r="E112" i="4"/>
  <c r="F112" s="1"/>
  <c r="E84" i="2"/>
  <c r="E98" i="4"/>
  <c r="F98" s="1"/>
  <c r="E72" i="2"/>
  <c r="F72" s="1"/>
  <c r="E84" i="4"/>
  <c r="F84" s="1"/>
  <c r="E60" i="2"/>
  <c r="F60" s="1"/>
  <c r="AU60" s="1"/>
  <c r="E70" i="4"/>
  <c r="F70" s="1"/>
  <c r="E48" i="2"/>
  <c r="F48" s="1"/>
  <c r="CR48" s="1"/>
  <c r="E56" i="4"/>
  <c r="F56" s="1"/>
  <c r="E36" i="2"/>
  <c r="E42" i="4"/>
  <c r="F42" s="1"/>
  <c r="E24" i="2"/>
  <c r="E28" i="4"/>
  <c r="F28" s="1"/>
  <c r="E12" i="2"/>
  <c r="F12" s="1"/>
  <c r="BW12" s="1"/>
  <c r="E14" i="4"/>
  <c r="F14" s="1"/>
  <c r="E113" i="2"/>
  <c r="E132" i="4"/>
  <c r="E101" i="2"/>
  <c r="E118" i="4"/>
  <c r="E89" i="2"/>
  <c r="E104" i="4"/>
  <c r="E77" i="2"/>
  <c r="F77" s="1"/>
  <c r="BH77" s="1"/>
  <c r="E90" i="4"/>
  <c r="E65" i="2"/>
  <c r="E76" i="4"/>
  <c r="E53" i="2"/>
  <c r="E62" i="4"/>
  <c r="E41" i="2"/>
  <c r="F41" s="1"/>
  <c r="BX41" s="1"/>
  <c r="E48" i="4"/>
  <c r="E29" i="2"/>
  <c r="F29" s="1"/>
  <c r="BR29" s="1"/>
  <c r="E34" i="4"/>
  <c r="E17" i="2"/>
  <c r="F17" s="1"/>
  <c r="E20" i="4"/>
  <c r="F20" s="1"/>
  <c r="E118" i="2"/>
  <c r="E138" i="4"/>
  <c r="E106" i="2"/>
  <c r="E124" i="4"/>
  <c r="E94" i="2"/>
  <c r="F94" s="1"/>
  <c r="AM94" s="1"/>
  <c r="E110" i="4"/>
  <c r="E82" i="2"/>
  <c r="E96" i="4"/>
  <c r="E70" i="2"/>
  <c r="E82" i="4"/>
  <c r="E58" i="2"/>
  <c r="E68" i="4"/>
  <c r="E46" i="2"/>
  <c r="F46" s="1"/>
  <c r="G46" s="1"/>
  <c r="E54" i="4"/>
  <c r="E34" i="2"/>
  <c r="F34" s="1"/>
  <c r="E40" i="4"/>
  <c r="F35" i="5" s="1"/>
  <c r="E22" i="2"/>
  <c r="E26" i="4"/>
  <c r="F26" s="1"/>
  <c r="E10" i="2"/>
  <c r="F10" s="1"/>
  <c r="AV10" s="1"/>
  <c r="E12" i="4"/>
  <c r="F12" s="1"/>
  <c r="E111" i="2"/>
  <c r="F111" s="1"/>
  <c r="AR111" s="1"/>
  <c r="E130" i="4"/>
  <c r="F130" s="1"/>
  <c r="E99" i="2"/>
  <c r="E116" i="4"/>
  <c r="F116" s="1"/>
  <c r="E87" i="2"/>
  <c r="E102" i="4"/>
  <c r="F102" s="1"/>
  <c r="E75" i="2"/>
  <c r="F75" s="1"/>
  <c r="AF75" s="1"/>
  <c r="E88" i="4"/>
  <c r="F88" s="1"/>
  <c r="E63" i="2"/>
  <c r="F63" s="1"/>
  <c r="AW63" s="1"/>
  <c r="E74" i="4"/>
  <c r="F74" s="1"/>
  <c r="E51" i="2"/>
  <c r="F51" s="1"/>
  <c r="BB51" s="1"/>
  <c r="E60" i="4"/>
  <c r="F60" s="1"/>
  <c r="E39" i="2"/>
  <c r="E46" i="4"/>
  <c r="F46" s="1"/>
  <c r="E27" i="2"/>
  <c r="F27" s="1"/>
  <c r="BD27" s="1"/>
  <c r="E32" i="4"/>
  <c r="F32" s="1"/>
  <c r="E15" i="2"/>
  <c r="F15" s="1"/>
  <c r="AB15" s="1"/>
  <c r="E18" i="4"/>
  <c r="F18" s="1"/>
  <c r="E136"/>
  <c r="D136"/>
  <c r="E122"/>
  <c r="E108"/>
  <c r="E94"/>
  <c r="D94"/>
  <c r="E80"/>
  <c r="E66"/>
  <c r="E52"/>
  <c r="D52"/>
  <c r="E38"/>
  <c r="E24"/>
  <c r="F24" s="1"/>
  <c r="D24"/>
  <c r="E10"/>
  <c r="F10" s="1"/>
  <c r="X52" i="2"/>
  <c r="BA52"/>
  <c r="BS52"/>
  <c r="CB2"/>
  <c r="CY2"/>
  <c r="AQ54"/>
  <c r="CU71"/>
  <c r="I71"/>
  <c r="AH71"/>
  <c r="BO71"/>
  <c r="CS47"/>
  <c r="CH47"/>
  <c r="CO112"/>
  <c r="CG112"/>
  <c r="BZ112"/>
  <c r="BE112"/>
  <c r="AX112"/>
  <c r="U112"/>
  <c r="G112"/>
  <c r="CW112"/>
  <c r="CA112"/>
  <c r="BU112"/>
  <c r="BN112"/>
  <c r="AS112"/>
  <c r="W112"/>
  <c r="I112"/>
  <c r="CQ112"/>
  <c r="CK112"/>
  <c r="BO112"/>
  <c r="BI112"/>
  <c r="BA112"/>
  <c r="Y112"/>
  <c r="J112"/>
  <c r="CT112"/>
  <c r="CE112"/>
  <c r="BY112"/>
  <c r="BC112"/>
  <c r="AU112"/>
  <c r="S112"/>
  <c r="M112"/>
  <c r="CF64"/>
  <c r="AZ64"/>
  <c r="T64"/>
  <c r="Q64"/>
  <c r="CC64"/>
  <c r="U64"/>
  <c r="CG64"/>
  <c r="DB64"/>
  <c r="CJ64"/>
  <c r="BD64"/>
  <c r="X64"/>
  <c r="H64"/>
  <c r="BW64"/>
  <c r="CS64"/>
  <c r="BF64"/>
  <c r="CA64"/>
  <c r="CN64"/>
  <c r="BH64"/>
  <c r="AB64"/>
  <c r="BR64"/>
  <c r="CM64"/>
  <c r="CR64"/>
  <c r="AV64"/>
  <c r="AF64"/>
  <c r="V64"/>
  <c r="BM64"/>
  <c r="AU64"/>
  <c r="BV64"/>
  <c r="N64"/>
  <c r="AI64"/>
  <c r="CU64"/>
  <c r="M64"/>
  <c r="BC64"/>
  <c r="I64"/>
  <c r="AD64"/>
  <c r="CP64"/>
  <c r="G64"/>
  <c r="AC64"/>
  <c r="CO64"/>
  <c r="AE64"/>
  <c r="CK64"/>
  <c r="AS64"/>
  <c r="BN64"/>
  <c r="CQ64"/>
  <c r="S64"/>
  <c r="AO64"/>
  <c r="DA64"/>
  <c r="BI64"/>
  <c r="CY64"/>
  <c r="CO105"/>
  <c r="CT105"/>
  <c r="BQ105"/>
  <c r="BI105"/>
  <c r="J105"/>
  <c r="BJ105"/>
  <c r="AO105"/>
  <c r="T105"/>
  <c r="M105"/>
  <c r="BV105"/>
  <c r="BN105"/>
  <c r="AX105"/>
  <c r="N105"/>
  <c r="CR105"/>
  <c r="BY105"/>
  <c r="AZ105"/>
  <c r="AS105"/>
  <c r="P105"/>
  <c r="CW57"/>
  <c r="AV57"/>
  <c r="AM57"/>
  <c r="O57"/>
  <c r="CN57"/>
  <c r="BR57"/>
  <c r="AW57"/>
  <c r="P57"/>
  <c r="DB57"/>
  <c r="BL57"/>
  <c r="AQ57"/>
  <c r="AA57"/>
  <c r="CS57"/>
  <c r="BM57"/>
  <c r="BB57"/>
  <c r="L57"/>
  <c r="CI57"/>
  <c r="BW57"/>
  <c r="BG57"/>
  <c r="BO57"/>
  <c r="R57"/>
  <c r="BU57"/>
  <c r="AP57"/>
  <c r="CP57"/>
  <c r="AG57"/>
  <c r="AX57"/>
  <c r="BK57"/>
  <c r="N57"/>
  <c r="AL57"/>
  <c r="AC57"/>
  <c r="BN57"/>
  <c r="CA57"/>
  <c r="AD57"/>
  <c r="BE57"/>
  <c r="I57"/>
  <c r="Y57"/>
  <c r="CZ57"/>
  <c r="CQ57"/>
  <c r="AT57"/>
  <c r="CV57"/>
  <c r="AK57"/>
  <c r="BD57"/>
  <c r="AG60"/>
  <c r="BK29"/>
  <c r="X46"/>
  <c r="S111"/>
  <c r="CT63"/>
  <c r="CG15"/>
  <c r="CJ119"/>
  <c r="BI119"/>
  <c r="AL119"/>
  <c r="CS112"/>
  <c r="BW112"/>
  <c r="BB112"/>
  <c r="AG112"/>
  <c r="K112"/>
  <c r="BM105"/>
  <c r="AR105"/>
  <c r="T112"/>
  <c r="AJ112"/>
  <c r="AZ112"/>
  <c r="BP112"/>
  <c r="CF112"/>
  <c r="O105"/>
  <c r="BK105"/>
  <c r="CA105"/>
  <c r="BN69"/>
  <c r="CO69"/>
  <c r="BX69"/>
  <c r="BG69"/>
  <c r="P45"/>
  <c r="CF45"/>
  <c r="BK45"/>
  <c r="BF45"/>
  <c r="AS45"/>
  <c r="BN45"/>
  <c r="AD21"/>
  <c r="BT21"/>
  <c r="AA21"/>
  <c r="CI21"/>
  <c r="BC38"/>
  <c r="BX38"/>
  <c r="BS38"/>
  <c r="BL38"/>
  <c r="Q38"/>
  <c r="CI38"/>
  <c r="AZ38"/>
  <c r="AG38"/>
  <c r="CZ38"/>
  <c r="AW38"/>
  <c r="I38"/>
  <c r="CP38"/>
  <c r="CL38"/>
  <c r="CG38"/>
  <c r="BJ38"/>
  <c r="AK38"/>
  <c r="CB14"/>
  <c r="BL14"/>
  <c r="P14"/>
  <c r="CV14"/>
  <c r="CF14"/>
  <c r="AJ14"/>
  <c r="T14"/>
  <c r="BT14"/>
  <c r="AN14"/>
  <c r="X14"/>
  <c r="BX14"/>
  <c r="BH14"/>
  <c r="AR14"/>
  <c r="I14"/>
  <c r="BE14"/>
  <c r="CK14"/>
  <c r="U14"/>
  <c r="AK14"/>
  <c r="CG14"/>
  <c r="CW14"/>
  <c r="Q14"/>
  <c r="CC14"/>
  <c r="M14"/>
  <c r="AS14"/>
  <c r="BY14"/>
  <c r="CO14"/>
  <c r="AA14"/>
  <c r="AQ14"/>
  <c r="J14"/>
  <c r="Z14"/>
  <c r="BF14"/>
  <c r="CL14"/>
  <c r="AM14"/>
  <c r="BC14"/>
  <c r="CY14"/>
  <c r="AL14"/>
  <c r="CH14"/>
  <c r="CX14"/>
  <c r="AI14"/>
  <c r="BO14"/>
  <c r="CU14"/>
  <c r="R14"/>
  <c r="CD14"/>
  <c r="CT14"/>
  <c r="AU14"/>
  <c r="BK14"/>
  <c r="CQ14"/>
  <c r="AD14"/>
  <c r="BJ14"/>
  <c r="BX119"/>
  <c r="AR119"/>
  <c r="L119"/>
  <c r="AW119"/>
  <c r="Q119"/>
  <c r="CL119"/>
  <c r="Z119"/>
  <c r="CX112"/>
  <c r="CC112"/>
  <c r="BG112"/>
  <c r="AL112"/>
  <c r="Q112"/>
  <c r="AW108"/>
  <c r="CN105"/>
  <c r="BR105"/>
  <c r="CD94"/>
  <c r="P112"/>
  <c r="AF112"/>
  <c r="AV112"/>
  <c r="BL112"/>
  <c r="CB112"/>
  <c r="CR112"/>
  <c r="AQ105"/>
  <c r="BG105"/>
  <c r="CM105"/>
  <c r="K4"/>
  <c r="AA4"/>
  <c r="CY4"/>
  <c r="G4"/>
  <c r="AB4"/>
  <c r="BS4"/>
  <c r="CN4"/>
  <c r="CW4"/>
  <c r="BQ4"/>
  <c r="BA4"/>
  <c r="AK4"/>
  <c r="AL4"/>
  <c r="BG4"/>
  <c r="CB4"/>
  <c r="Z4"/>
  <c r="AU4"/>
  <c r="BP4"/>
  <c r="H4"/>
  <c r="AD4"/>
  <c r="AY4"/>
  <c r="CP4"/>
  <c r="W4"/>
  <c r="AR4"/>
  <c r="CI4"/>
  <c r="DA4"/>
  <c r="CK4"/>
  <c r="BE4"/>
  <c r="AO4"/>
  <c r="Y4"/>
  <c r="V4"/>
  <c r="BB4"/>
  <c r="BW4"/>
  <c r="T4"/>
  <c r="AP4"/>
  <c r="BK4"/>
  <c r="DB4"/>
  <c r="X4"/>
  <c r="AT4"/>
  <c r="CJ4"/>
  <c r="R4"/>
  <c r="AM4"/>
  <c r="CD4"/>
  <c r="CO4"/>
  <c r="BY4"/>
  <c r="AS4"/>
  <c r="AC4"/>
  <c r="M4"/>
  <c r="AV4"/>
  <c r="BR4"/>
  <c r="CM4"/>
  <c r="AJ4"/>
  <c r="BF4"/>
  <c r="CA4"/>
  <c r="S4"/>
  <c r="AN4"/>
  <c r="BJ4"/>
  <c r="CZ4"/>
  <c r="L4"/>
  <c r="AH4"/>
  <c r="BX4"/>
  <c r="CT4"/>
  <c r="CS4"/>
  <c r="BM4"/>
  <c r="AW4"/>
  <c r="AG4"/>
  <c r="AQ4"/>
  <c r="BL4"/>
  <c r="CH4"/>
  <c r="AE4"/>
  <c r="AZ4"/>
  <c r="BV4"/>
  <c r="N4"/>
  <c r="AI4"/>
  <c r="BD4"/>
  <c r="CU4"/>
  <c r="CT42"/>
  <c r="DB42"/>
  <c r="CE42"/>
  <c r="BV42"/>
  <c r="BK42"/>
  <c r="AP42"/>
  <c r="AE42"/>
  <c r="S42"/>
  <c r="CL42"/>
  <c r="BW42"/>
  <c r="BG42"/>
  <c r="AH42"/>
  <c r="R42"/>
  <c r="CM42"/>
  <c r="BN42"/>
  <c r="AX42"/>
  <c r="AI42"/>
  <c r="G42"/>
  <c r="CU42"/>
  <c r="CD42"/>
  <c r="BC42"/>
  <c r="AM42"/>
  <c r="Z42"/>
  <c r="CY42"/>
  <c r="CI42"/>
  <c r="BS42"/>
  <c r="AQ42"/>
  <c r="AA42"/>
  <c r="O42"/>
  <c r="CB42"/>
  <c r="BL42"/>
  <c r="AV42"/>
  <c r="P42"/>
  <c r="CW42"/>
  <c r="CG42"/>
  <c r="BA42"/>
  <c r="AK42"/>
  <c r="U42"/>
  <c r="CF42"/>
  <c r="BP42"/>
  <c r="AZ42"/>
  <c r="T42"/>
  <c r="DA42"/>
  <c r="CK42"/>
  <c r="BE42"/>
  <c r="AO42"/>
  <c r="Y42"/>
  <c r="CZ42"/>
  <c r="CJ42"/>
  <c r="BT42"/>
  <c r="AN42"/>
  <c r="X42"/>
  <c r="H42"/>
  <c r="BY42"/>
  <c r="BI42"/>
  <c r="AS42"/>
  <c r="M42"/>
  <c r="CN42"/>
  <c r="BX42"/>
  <c r="AR42"/>
  <c r="AB42"/>
  <c r="L42"/>
  <c r="CC42"/>
  <c r="BM42"/>
  <c r="AW42"/>
  <c r="Q42"/>
  <c r="AD42"/>
  <c r="BJ42"/>
  <c r="V42"/>
  <c r="BB42"/>
  <c r="CH42"/>
  <c r="AT42"/>
  <c r="BZ42"/>
  <c r="AL42"/>
  <c r="CX42"/>
  <c r="BA59"/>
  <c r="BK59"/>
  <c r="BE59"/>
  <c r="AF59"/>
  <c r="BI59"/>
  <c r="AV59"/>
  <c r="BM59"/>
  <c r="CL59"/>
  <c r="BZ59"/>
  <c r="CT59"/>
  <c r="BS59"/>
  <c r="BO59"/>
  <c r="CI59"/>
  <c r="CY59"/>
  <c r="CS76"/>
  <c r="CC76"/>
  <c r="BH76"/>
  <c r="CZ76"/>
  <c r="AN76"/>
  <c r="BN76"/>
  <c r="CE76"/>
  <c r="O76"/>
  <c r="CD76"/>
  <c r="BU76"/>
  <c r="BK76"/>
  <c r="BP76"/>
  <c r="BI76"/>
  <c r="AY76"/>
  <c r="AP76"/>
  <c r="CF76"/>
  <c r="BS76"/>
  <c r="BE76"/>
  <c r="AU76"/>
  <c r="AV76"/>
  <c r="AX76"/>
  <c r="AI76"/>
  <c r="Z76"/>
  <c r="BM72"/>
  <c r="Q72"/>
  <c r="CC72"/>
  <c r="CS72"/>
  <c r="CB72"/>
  <c r="AV72"/>
  <c r="P72"/>
  <c r="AH72"/>
  <c r="CP72"/>
  <c r="AY72"/>
  <c r="BQ72"/>
  <c r="Z72"/>
  <c r="K72"/>
  <c r="AZ72"/>
  <c r="T72"/>
  <c r="CD72"/>
  <c r="CU72"/>
  <c r="BE72"/>
  <c r="N72"/>
  <c r="AE72"/>
  <c r="BR72"/>
  <c r="CZ72"/>
  <c r="AN72"/>
  <c r="H72"/>
  <c r="BN72"/>
  <c r="CE72"/>
  <c r="AO72"/>
  <c r="CW72"/>
  <c r="O72"/>
  <c r="BB72"/>
  <c r="BX72"/>
  <c r="L72"/>
  <c r="BS72"/>
  <c r="AC72"/>
  <c r="AT72"/>
  <c r="DB72"/>
  <c r="BK72"/>
  <c r="CO17"/>
  <c r="BI17"/>
  <c r="AS17"/>
  <c r="M17"/>
  <c r="CS17"/>
  <c r="BM17"/>
  <c r="AE17"/>
  <c r="O17"/>
  <c r="CW17"/>
  <c r="AW17"/>
  <c r="AG17"/>
  <c r="Q17"/>
  <c r="BU17"/>
  <c r="AY17"/>
  <c r="AI17"/>
  <c r="R17"/>
  <c r="AX17"/>
  <c r="CD17"/>
  <c r="AT17"/>
  <c r="BZ17"/>
  <c r="J17"/>
  <c r="BV17"/>
  <c r="DB17"/>
  <c r="AL17"/>
  <c r="CX17"/>
  <c r="AJ17"/>
  <c r="BP17"/>
  <c r="CA17"/>
  <c r="P17"/>
  <c r="AV17"/>
  <c r="BW17"/>
  <c r="L17"/>
  <c r="AR17"/>
  <c r="BS17"/>
  <c r="H17"/>
  <c r="AN17"/>
  <c r="CZ17"/>
  <c r="CE17"/>
  <c r="CY34"/>
  <c r="CI34"/>
  <c r="CB34"/>
  <c r="AV34"/>
  <c r="AG34"/>
  <c r="BW34"/>
  <c r="R34"/>
  <c r="CV34"/>
  <c r="BP34"/>
  <c r="AJ34"/>
  <c r="BR34"/>
  <c r="M34"/>
  <c r="BC34"/>
  <c r="CJ34"/>
  <c r="BD34"/>
  <c r="X34"/>
  <c r="BM34"/>
  <c r="G34"/>
  <c r="AX34"/>
  <c r="BX34"/>
  <c r="AR34"/>
  <c r="L34"/>
  <c r="AL34"/>
  <c r="CC34"/>
  <c r="O34"/>
  <c r="BF34"/>
  <c r="CW34"/>
  <c r="AI34"/>
  <c r="BZ34"/>
  <c r="J34"/>
  <c r="BA34"/>
  <c r="CQ34"/>
  <c r="AD34"/>
  <c r="BU34"/>
  <c r="Z34"/>
  <c r="BQ34"/>
  <c r="Y34"/>
  <c r="BO34"/>
  <c r="U34"/>
  <c r="BK34"/>
  <c r="DB34"/>
  <c r="AO34"/>
  <c r="CE34"/>
  <c r="CR10"/>
  <c r="BL10"/>
  <c r="AF10"/>
  <c r="CV10"/>
  <c r="T10"/>
  <c r="CZ10"/>
  <c r="BT10"/>
  <c r="AN10"/>
  <c r="H10"/>
  <c r="BX10"/>
  <c r="AR10"/>
  <c r="L10"/>
  <c r="AJ10"/>
  <c r="J10"/>
  <c r="BV10"/>
  <c r="CE10"/>
  <c r="AY10"/>
  <c r="S10"/>
  <c r="CK10"/>
  <c r="BE10"/>
  <c r="Y10"/>
  <c r="AL10"/>
  <c r="CX10"/>
  <c r="BN10"/>
  <c r="CY10"/>
  <c r="BS10"/>
  <c r="AM10"/>
  <c r="G10"/>
  <c r="BY10"/>
  <c r="AS10"/>
  <c r="M10"/>
  <c r="BJ10"/>
  <c r="Z10"/>
  <c r="CL10"/>
  <c r="BW10"/>
  <c r="AQ10"/>
  <c r="K10"/>
  <c r="CC10"/>
  <c r="AW10"/>
  <c r="Q10"/>
  <c r="BB10"/>
  <c r="R10"/>
  <c r="CD10"/>
  <c r="CA10"/>
  <c r="AU10"/>
  <c r="O10"/>
  <c r="CG10"/>
  <c r="BA10"/>
  <c r="U10"/>
  <c r="AT10"/>
  <c r="CR75"/>
  <c r="BW75"/>
  <c r="BB75"/>
  <c r="CC75"/>
  <c r="AW75"/>
  <c r="Q75"/>
  <c r="BX75"/>
  <c r="AH75"/>
  <c r="CP75"/>
  <c r="AY75"/>
  <c r="H75"/>
  <c r="BP75"/>
  <c r="Z75"/>
  <c r="CW75"/>
  <c r="BQ75"/>
  <c r="AK75"/>
  <c r="CY75"/>
  <c r="BH75"/>
  <c r="R75"/>
  <c r="BZ75"/>
  <c r="AI75"/>
  <c r="CQ75"/>
  <c r="AZ75"/>
  <c r="J75"/>
  <c r="DA75"/>
  <c r="BU75"/>
  <c r="AO75"/>
  <c r="I75"/>
  <c r="BN75"/>
  <c r="W75"/>
  <c r="CE75"/>
  <c r="AN75"/>
  <c r="CV75"/>
  <c r="BF75"/>
  <c r="O75"/>
  <c r="BY75"/>
  <c r="AS75"/>
  <c r="M75"/>
  <c r="BS75"/>
  <c r="AB75"/>
  <c r="CJ75"/>
  <c r="AT75"/>
  <c r="DB75"/>
  <c r="BK75"/>
  <c r="T75"/>
  <c r="V75"/>
  <c r="CH75"/>
  <c r="AA75"/>
  <c r="P75"/>
  <c r="AQ75"/>
  <c r="CY51"/>
  <c r="AL51"/>
  <c r="BR51"/>
  <c r="CX51"/>
  <c r="AC51"/>
  <c r="BI51"/>
  <c r="CO51"/>
  <c r="AH51"/>
  <c r="BN51"/>
  <c r="CT51"/>
  <c r="Y51"/>
  <c r="BE51"/>
  <c r="CK51"/>
  <c r="N51"/>
  <c r="AT51"/>
  <c r="BZ51"/>
  <c r="J51"/>
  <c r="AP51"/>
  <c r="BV51"/>
  <c r="DB51"/>
  <c r="AG51"/>
  <c r="BM51"/>
  <c r="CS51"/>
  <c r="AF51"/>
  <c r="BL51"/>
  <c r="CR51"/>
  <c r="CG51"/>
  <c r="AJ51"/>
  <c r="BX51"/>
  <c r="O51"/>
  <c r="AU51"/>
  <c r="CA51"/>
  <c r="BQ51"/>
  <c r="AB51"/>
  <c r="BT51"/>
  <c r="K51"/>
  <c r="AQ51"/>
  <c r="BW51"/>
  <c r="BA51"/>
  <c r="AR51"/>
  <c r="CJ51"/>
  <c r="W51"/>
  <c r="BC51"/>
  <c r="CI51"/>
  <c r="CW51"/>
  <c r="AN51"/>
  <c r="CF51"/>
  <c r="S51"/>
  <c r="AY51"/>
  <c r="CE51"/>
  <c r="CZ27"/>
  <c r="AH27"/>
  <c r="BY27"/>
  <c r="CM27"/>
  <c r="BG27"/>
  <c r="AA27"/>
  <c r="V27"/>
  <c r="BM27"/>
  <c r="H27"/>
  <c r="AX27"/>
  <c r="CO27"/>
  <c r="CA27"/>
  <c r="AU27"/>
  <c r="O27"/>
  <c r="AL27"/>
  <c r="CC27"/>
  <c r="X27"/>
  <c r="BN27"/>
  <c r="CU27"/>
  <c r="BO27"/>
  <c r="AI27"/>
  <c r="L27"/>
  <c r="BB27"/>
  <c r="CS27"/>
  <c r="AN27"/>
  <c r="CD27"/>
  <c r="CI27"/>
  <c r="BC27"/>
  <c r="W27"/>
  <c r="AB27"/>
  <c r="BR27"/>
  <c r="J27"/>
  <c r="BA27"/>
  <c r="CR27"/>
  <c r="AD27"/>
  <c r="BU27"/>
  <c r="Z27"/>
  <c r="BQ27"/>
  <c r="Y27"/>
  <c r="BP27"/>
  <c r="U27"/>
  <c r="BL27"/>
  <c r="DB27"/>
  <c r="AO27"/>
  <c r="CF27"/>
  <c r="P27"/>
  <c r="BF27"/>
  <c r="CW27"/>
  <c r="AJ27"/>
  <c r="BZ27"/>
  <c r="CR119"/>
  <c r="BL119"/>
  <c r="AF119"/>
  <c r="CW119"/>
  <c r="BQ119"/>
  <c r="AK119"/>
  <c r="CP119"/>
  <c r="BJ119"/>
  <c r="AD119"/>
  <c r="CH112"/>
  <c r="BM112"/>
  <c r="AQ112"/>
  <c r="V112"/>
  <c r="CR111"/>
  <c r="BW111"/>
  <c r="BB111"/>
  <c r="AF111"/>
  <c r="K111"/>
  <c r="CS108"/>
  <c r="BW108"/>
  <c r="BB108"/>
  <c r="AG108"/>
  <c r="K108"/>
  <c r="CS105"/>
  <c r="BX105"/>
  <c r="BB105"/>
  <c r="AG105"/>
  <c r="L105"/>
  <c r="CX94"/>
  <c r="CH94"/>
  <c r="BR94"/>
  <c r="BB94"/>
  <c r="AL94"/>
  <c r="V94"/>
  <c r="L112"/>
  <c r="AB112"/>
  <c r="AR112"/>
  <c r="BH112"/>
  <c r="BX112"/>
  <c r="CN112"/>
  <c r="I111"/>
  <c r="Y111"/>
  <c r="AO111"/>
  <c r="BE111"/>
  <c r="BU111"/>
  <c r="CK111"/>
  <c r="DA111"/>
  <c r="P108"/>
  <c r="AF108"/>
  <c r="AV108"/>
  <c r="BL108"/>
  <c r="CB108"/>
  <c r="CR108"/>
  <c r="G105"/>
  <c r="W105"/>
  <c r="AM105"/>
  <c r="BC105"/>
  <c r="BS105"/>
  <c r="CI105"/>
  <c r="CY105"/>
  <c r="CY11"/>
  <c r="CC11"/>
  <c r="BH11"/>
  <c r="AM11"/>
  <c r="Q11"/>
  <c r="S11"/>
  <c r="CJ11"/>
  <c r="BI11"/>
  <c r="AC11"/>
  <c r="CV11"/>
  <c r="CA11"/>
  <c r="BE11"/>
  <c r="AJ11"/>
  <c r="O11"/>
  <c r="CM11"/>
  <c r="BQ11"/>
  <c r="AV11"/>
  <c r="AA11"/>
  <c r="DB11"/>
  <c r="R11"/>
  <c r="CD11"/>
  <c r="AT11"/>
  <c r="AP11"/>
  <c r="V11"/>
  <c r="CH11"/>
  <c r="CY28"/>
  <c r="CS28"/>
  <c r="CN28"/>
  <c r="CI28"/>
  <c r="CC28"/>
  <c r="BX28"/>
  <c r="BS28"/>
  <c r="BM28"/>
  <c r="BH28"/>
  <c r="BC28"/>
  <c r="AW28"/>
  <c r="AR28"/>
  <c r="AM28"/>
  <c r="AG28"/>
  <c r="AB28"/>
  <c r="W28"/>
  <c r="Q28"/>
  <c r="L28"/>
  <c r="DA28"/>
  <c r="CU28"/>
  <c r="CM28"/>
  <c r="CF28"/>
  <c r="BY28"/>
  <c r="BQ28"/>
  <c r="BK28"/>
  <c r="BD28"/>
  <c r="AV28"/>
  <c r="AO28"/>
  <c r="AI28"/>
  <c r="AA28"/>
  <c r="T28"/>
  <c r="M28"/>
  <c r="G28"/>
  <c r="CV28"/>
  <c r="CO28"/>
  <c r="CG28"/>
  <c r="CA28"/>
  <c r="BT28"/>
  <c r="BL28"/>
  <c r="BE28"/>
  <c r="AY28"/>
  <c r="AQ28"/>
  <c r="AJ28"/>
  <c r="AC28"/>
  <c r="U28"/>
  <c r="O28"/>
  <c r="H28"/>
  <c r="CW28"/>
  <c r="CQ28"/>
  <c r="CJ28"/>
  <c r="CB28"/>
  <c r="BU28"/>
  <c r="BO28"/>
  <c r="BG28"/>
  <c r="AZ28"/>
  <c r="AS28"/>
  <c r="AK28"/>
  <c r="AE28"/>
  <c r="X28"/>
  <c r="P28"/>
  <c r="I28"/>
  <c r="CZ28"/>
  <c r="CR28"/>
  <c r="CK28"/>
  <c r="CE28"/>
  <c r="BW28"/>
  <c r="BP28"/>
  <c r="BI28"/>
  <c r="BA28"/>
  <c r="AU28"/>
  <c r="AN28"/>
  <c r="AF28"/>
  <c r="Y28"/>
  <c r="S28"/>
  <c r="K28"/>
  <c r="DB28"/>
  <c r="R28"/>
  <c r="AH28"/>
  <c r="AX28"/>
  <c r="BN28"/>
  <c r="CD28"/>
  <c r="CT28"/>
  <c r="N28"/>
  <c r="AD28"/>
  <c r="AT28"/>
  <c r="BJ28"/>
  <c r="BZ28"/>
  <c r="CP28"/>
  <c r="J28"/>
  <c r="Z28"/>
  <c r="AP28"/>
  <c r="BF28"/>
  <c r="BV28"/>
  <c r="CL28"/>
  <c r="V28"/>
  <c r="AL28"/>
  <c r="BB28"/>
  <c r="BR28"/>
  <c r="CH28"/>
  <c r="CX28"/>
  <c r="CW48"/>
  <c r="CM48"/>
  <c r="CB48"/>
  <c r="BQ48"/>
  <c r="BG48"/>
  <c r="AV48"/>
  <c r="AK48"/>
  <c r="AA48"/>
  <c r="P48"/>
  <c r="DB48"/>
  <c r="CS48"/>
  <c r="CI48"/>
  <c r="BX48"/>
  <c r="BM48"/>
  <c r="BC48"/>
  <c r="AR48"/>
  <c r="AG48"/>
  <c r="AB48"/>
  <c r="W48"/>
  <c r="L48"/>
  <c r="G48"/>
  <c r="CZ48"/>
  <c r="CO48"/>
  <c r="CJ48"/>
  <c r="CE48"/>
  <c r="BT48"/>
  <c r="BO48"/>
  <c r="BI48"/>
  <c r="AY48"/>
  <c r="AS48"/>
  <c r="AN48"/>
  <c r="AC48"/>
  <c r="X48"/>
  <c r="S48"/>
  <c r="H48"/>
  <c r="DA48"/>
  <c r="CV48"/>
  <c r="CK48"/>
  <c r="CF48"/>
  <c r="CA48"/>
  <c r="BP48"/>
  <c r="BK48"/>
  <c r="BE48"/>
  <c r="AU48"/>
  <c r="AO48"/>
  <c r="AJ48"/>
  <c r="Y48"/>
  <c r="T48"/>
  <c r="O48"/>
  <c r="R48"/>
  <c r="AH48"/>
  <c r="AX48"/>
  <c r="CD48"/>
  <c r="CT48"/>
  <c r="N48"/>
  <c r="AT48"/>
  <c r="BJ48"/>
  <c r="BZ48"/>
  <c r="J48"/>
  <c r="Z48"/>
  <c r="AP48"/>
  <c r="BV48"/>
  <c r="CL48"/>
  <c r="V48"/>
  <c r="BB48"/>
  <c r="BR48"/>
  <c r="CH48"/>
  <c r="CV41"/>
  <c r="CN41"/>
  <c r="CF41"/>
  <c r="BP41"/>
  <c r="BH41"/>
  <c r="AZ41"/>
  <c r="AJ41"/>
  <c r="AB41"/>
  <c r="T41"/>
  <c r="DA41"/>
  <c r="CZ41"/>
  <c r="CQ41"/>
  <c r="BT41"/>
  <c r="BK41"/>
  <c r="AY41"/>
  <c r="AE41"/>
  <c r="S41"/>
  <c r="H41"/>
  <c r="CI41"/>
  <c r="BW41"/>
  <c r="BL41"/>
  <c r="AQ41"/>
  <c r="AF41"/>
  <c r="W41"/>
  <c r="CU41"/>
  <c r="CJ41"/>
  <c r="CA41"/>
  <c r="BD41"/>
  <c r="AU41"/>
  <c r="AI41"/>
  <c r="O41"/>
  <c r="CY41"/>
  <c r="CM41"/>
  <c r="BS41"/>
  <c r="BG41"/>
  <c r="AV41"/>
  <c r="AA41"/>
  <c r="P41"/>
  <c r="G41"/>
  <c r="AH41"/>
  <c r="AX41"/>
  <c r="BN41"/>
  <c r="CT41"/>
  <c r="J41"/>
  <c r="AD41"/>
  <c r="BV41"/>
  <c r="CP41"/>
  <c r="Q41"/>
  <c r="AW41"/>
  <c r="BM41"/>
  <c r="CC41"/>
  <c r="Z41"/>
  <c r="AT41"/>
  <c r="BR41"/>
  <c r="M41"/>
  <c r="AC41"/>
  <c r="AS41"/>
  <c r="BY41"/>
  <c r="CO41"/>
  <c r="V41"/>
  <c r="BJ41"/>
  <c r="CH41"/>
  <c r="DB41"/>
  <c r="Y41"/>
  <c r="AO41"/>
  <c r="BE41"/>
  <c r="CK41"/>
  <c r="N41"/>
  <c r="AL41"/>
  <c r="BZ41"/>
  <c r="CX41"/>
  <c r="U41"/>
  <c r="BA41"/>
  <c r="BQ41"/>
  <c r="CG41"/>
  <c r="CZ6"/>
  <c r="BT6"/>
  <c r="BG6"/>
  <c r="Q6"/>
  <c r="CX6"/>
  <c r="CB6"/>
  <c r="BJ6"/>
  <c r="AS6"/>
  <c r="CA6"/>
  <c r="O6"/>
  <c r="BX6"/>
  <c r="BA6"/>
  <c r="AJ6"/>
  <c r="R6"/>
  <c r="CU6"/>
  <c r="AI6"/>
  <c r="BR6"/>
  <c r="BQ6"/>
  <c r="AZ6"/>
  <c r="AH6"/>
  <c r="CY6"/>
  <c r="AM6"/>
  <c r="AR6"/>
  <c r="AP6"/>
  <c r="Y6"/>
  <c r="CV23"/>
  <c r="CO23"/>
  <c r="CH23"/>
  <c r="BZ23"/>
  <c r="BT23"/>
  <c r="BM23"/>
  <c r="BE23"/>
  <c r="AX23"/>
  <c r="AR23"/>
  <c r="AJ23"/>
  <c r="AC23"/>
  <c r="W23"/>
  <c r="Q23"/>
  <c r="L23"/>
  <c r="G23"/>
  <c r="CX23"/>
  <c r="CP23"/>
  <c r="CJ23"/>
  <c r="CC23"/>
  <c r="BU23"/>
  <c r="BN23"/>
  <c r="BH23"/>
  <c r="AZ23"/>
  <c r="AS23"/>
  <c r="AL23"/>
  <c r="AD23"/>
  <c r="X23"/>
  <c r="S23"/>
  <c r="M23"/>
  <c r="H23"/>
  <c r="CZ23"/>
  <c r="CS23"/>
  <c r="CK23"/>
  <c r="CD23"/>
  <c r="BX23"/>
  <c r="BP23"/>
  <c r="BI23"/>
  <c r="BB23"/>
  <c r="AT23"/>
  <c r="AN23"/>
  <c r="AG23"/>
  <c r="Y23"/>
  <c r="T23"/>
  <c r="O23"/>
  <c r="I23"/>
  <c r="DA23"/>
  <c r="CT23"/>
  <c r="CN23"/>
  <c r="CF23"/>
  <c r="BY23"/>
  <c r="BR23"/>
  <c r="BJ23"/>
  <c r="BD23"/>
  <c r="AW23"/>
  <c r="AO23"/>
  <c r="AH23"/>
  <c r="AB23"/>
  <c r="U23"/>
  <c r="P23"/>
  <c r="K23"/>
  <c r="CQ23"/>
  <c r="CA23"/>
  <c r="BK23"/>
  <c r="AU23"/>
  <c r="AE23"/>
  <c r="CU23"/>
  <c r="CE23"/>
  <c r="BO23"/>
  <c r="AY23"/>
  <c r="AI23"/>
  <c r="CY23"/>
  <c r="CI23"/>
  <c r="BS23"/>
  <c r="BC23"/>
  <c r="AM23"/>
  <c r="CM23"/>
  <c r="BW23"/>
  <c r="BG23"/>
  <c r="AQ23"/>
  <c r="AA23"/>
  <c r="R23"/>
  <c r="AK23"/>
  <c r="BF23"/>
  <c r="CB23"/>
  <c r="CW23"/>
  <c r="N23"/>
  <c r="AF23"/>
  <c r="BA23"/>
  <c r="BV23"/>
  <c r="CR23"/>
  <c r="J23"/>
  <c r="Z23"/>
  <c r="AV23"/>
  <c r="BQ23"/>
  <c r="CL23"/>
  <c r="V23"/>
  <c r="AP23"/>
  <c r="BL23"/>
  <c r="CG23"/>
  <c r="DB23"/>
  <c r="CY9"/>
  <c r="G9"/>
  <c r="AC9"/>
  <c r="AX9"/>
  <c r="BS9"/>
  <c r="CV9"/>
  <c r="CF9"/>
  <c r="BP9"/>
  <c r="AZ9"/>
  <c r="AJ9"/>
  <c r="T9"/>
  <c r="DB9"/>
  <c r="CL9"/>
  <c r="BV9"/>
  <c r="Q9"/>
  <c r="AL9"/>
  <c r="BG9"/>
  <c r="CG9"/>
  <c r="Z9"/>
  <c r="AU9"/>
  <c r="BQ9"/>
  <c r="CU9"/>
  <c r="I9"/>
  <c r="AD9"/>
  <c r="AY9"/>
  <c r="BU9"/>
  <c r="DA9"/>
  <c r="W9"/>
  <c r="AS9"/>
  <c r="BN9"/>
  <c r="CQ9"/>
  <c r="CZ9"/>
  <c r="CJ9"/>
  <c r="BT9"/>
  <c r="BD9"/>
  <c r="AN9"/>
  <c r="X9"/>
  <c r="H9"/>
  <c r="CP9"/>
  <c r="BZ9"/>
  <c r="K9"/>
  <c r="AG9"/>
  <c r="BB9"/>
  <c r="BY9"/>
  <c r="U9"/>
  <c r="AP9"/>
  <c r="BK9"/>
  <c r="CM9"/>
  <c r="Y9"/>
  <c r="AT9"/>
  <c r="BO9"/>
  <c r="CS9"/>
  <c r="R9"/>
  <c r="AM9"/>
  <c r="BI9"/>
  <c r="CI9"/>
  <c r="CN9"/>
  <c r="BX9"/>
  <c r="BH9"/>
  <c r="AR9"/>
  <c r="AB9"/>
  <c r="L9"/>
  <c r="CT9"/>
  <c r="CD9"/>
  <c r="AA9"/>
  <c r="AW9"/>
  <c r="BR9"/>
  <c r="CW9"/>
  <c r="O9"/>
  <c r="AK9"/>
  <c r="BF9"/>
  <c r="CE9"/>
  <c r="S9"/>
  <c r="AO9"/>
  <c r="BJ9"/>
  <c r="CK9"/>
  <c r="M9"/>
  <c r="AH9"/>
  <c r="BC9"/>
  <c r="CA9"/>
  <c r="CR9"/>
  <c r="CB9"/>
  <c r="BL9"/>
  <c r="AV9"/>
  <c r="AF9"/>
  <c r="P9"/>
  <c r="CX9"/>
  <c r="CH9"/>
  <c r="V9"/>
  <c r="AQ9"/>
  <c r="BM9"/>
  <c r="CO9"/>
  <c r="J9"/>
  <c r="AE9"/>
  <c r="BA9"/>
  <c r="BW9"/>
  <c r="N9"/>
  <c r="AI9"/>
  <c r="BE9"/>
  <c r="CC9"/>
  <c r="CV119"/>
  <c r="CF119"/>
  <c r="BP119"/>
  <c r="AZ119"/>
  <c r="AJ119"/>
  <c r="T119"/>
  <c r="DA119"/>
  <c r="CK119"/>
  <c r="BU119"/>
  <c r="BE119"/>
  <c r="AO119"/>
  <c r="Y119"/>
  <c r="I119"/>
  <c r="CT119"/>
  <c r="CD119"/>
  <c r="BN119"/>
  <c r="AX119"/>
  <c r="AH119"/>
  <c r="R119"/>
  <c r="CM112"/>
  <c r="BR112"/>
  <c r="AW112"/>
  <c r="AA112"/>
  <c r="CX111"/>
  <c r="CB111"/>
  <c r="BG111"/>
  <c r="AL111"/>
  <c r="P111"/>
  <c r="CX108"/>
  <c r="CC108"/>
  <c r="BG108"/>
  <c r="AL108"/>
  <c r="Q108"/>
  <c r="CX105"/>
  <c r="CC105"/>
  <c r="BH105"/>
  <c r="AL105"/>
  <c r="Q105"/>
  <c r="CL94"/>
  <c r="BV94"/>
  <c r="BF94"/>
  <c r="AP94"/>
  <c r="Z94"/>
  <c r="J94"/>
  <c r="H112"/>
  <c r="X112"/>
  <c r="AN112"/>
  <c r="BD112"/>
  <c r="BT112"/>
  <c r="CJ112"/>
  <c r="CZ112"/>
  <c r="U111"/>
  <c r="AK111"/>
  <c r="BA111"/>
  <c r="BQ111"/>
  <c r="CG111"/>
  <c r="CW111"/>
  <c r="L108"/>
  <c r="AB108"/>
  <c r="AR108"/>
  <c r="BH108"/>
  <c r="BX108"/>
  <c r="CN108"/>
  <c r="S105"/>
  <c r="AI105"/>
  <c r="AY105"/>
  <c r="BO105"/>
  <c r="CE105"/>
  <c r="CU105"/>
  <c r="D116"/>
  <c r="D92"/>
  <c r="D68"/>
  <c r="D44"/>
  <c r="D20"/>
  <c r="D38"/>
  <c r="D14"/>
  <c r="D98"/>
  <c r="D74"/>
  <c r="D50"/>
  <c r="D26"/>
  <c r="E26"/>
  <c r="F26" s="1"/>
  <c r="E30"/>
  <c r="F30" s="1"/>
  <c r="E50"/>
  <c r="F50" s="1"/>
  <c r="E74"/>
  <c r="F74" s="1"/>
  <c r="E98"/>
  <c r="F98" s="1"/>
  <c r="D2"/>
  <c r="D110"/>
  <c r="D86"/>
  <c r="D62"/>
  <c r="D104"/>
  <c r="D80"/>
  <c r="D56"/>
  <c r="D32"/>
  <c r="D8"/>
  <c r="E8"/>
  <c r="F8" s="1"/>
  <c r="E16"/>
  <c r="F16" s="1"/>
  <c r="E20"/>
  <c r="F20" s="1"/>
  <c r="E32"/>
  <c r="F32" s="1"/>
  <c r="E40"/>
  <c r="F40" s="1"/>
  <c r="E44"/>
  <c r="F44" s="1"/>
  <c r="E56"/>
  <c r="F56" s="1"/>
  <c r="E68"/>
  <c r="F68" s="1"/>
  <c r="E80"/>
  <c r="F80" s="1"/>
  <c r="E92"/>
  <c r="F92" s="1"/>
  <c r="E104"/>
  <c r="F104" s="1"/>
  <c r="E116"/>
  <c r="F116" s="1"/>
  <c r="BB2" l="1"/>
  <c r="AO52"/>
  <c r="CE54"/>
  <c r="CW76"/>
  <c r="AG76"/>
  <c r="AA105"/>
  <c r="AW105"/>
  <c r="BZ14"/>
  <c r="BN14"/>
  <c r="V14"/>
  <c r="BG14"/>
  <c r="BM14"/>
  <c r="Y14"/>
  <c r="CU38"/>
  <c r="AN38"/>
  <c r="DA21"/>
  <c r="BR69"/>
  <c r="CV112"/>
  <c r="V111"/>
  <c r="L12"/>
  <c r="AO57"/>
  <c r="M57"/>
  <c r="AU57"/>
  <c r="T57"/>
  <c r="H57"/>
  <c r="CL57"/>
  <c r="U105"/>
  <c r="CW105"/>
  <c r="R64"/>
  <c r="AT64"/>
  <c r="CT64"/>
  <c r="Z64"/>
  <c r="L64"/>
  <c r="BB64"/>
  <c r="CX64"/>
  <c r="AO112"/>
  <c r="AE112"/>
  <c r="AK112"/>
  <c r="AI112"/>
  <c r="J47"/>
  <c r="BQ54"/>
  <c r="BN52"/>
  <c r="AW21"/>
  <c r="BE69"/>
  <c r="CL77"/>
  <c r="AN47"/>
  <c r="AR54"/>
  <c r="AL52"/>
  <c r="CJ54"/>
  <c r="BE2"/>
  <c r="AU147" i="5"/>
  <c r="I147"/>
  <c r="BA147"/>
  <c r="BR147"/>
  <c r="T147"/>
  <c r="CH147"/>
  <c r="V147"/>
  <c r="BK147"/>
  <c r="CV147"/>
  <c r="AJ147"/>
  <c r="BQ147"/>
  <c r="CX147"/>
  <c r="AL147"/>
  <c r="CA147"/>
  <c r="O147"/>
  <c r="AZ147"/>
  <c r="CG147"/>
  <c r="U147"/>
  <c r="BB147"/>
  <c r="CQ147"/>
  <c r="AE147"/>
  <c r="BP147"/>
  <c r="CW147"/>
  <c r="AK147"/>
  <c r="DB147"/>
  <c r="CL147"/>
  <c r="BV147"/>
  <c r="BF147"/>
  <c r="AP147"/>
  <c r="Z147"/>
  <c r="J147"/>
  <c r="CU147"/>
  <c r="CE147"/>
  <c r="BO147"/>
  <c r="AY147"/>
  <c r="AI147"/>
  <c r="S147"/>
  <c r="CZ147"/>
  <c r="CJ147"/>
  <c r="BT147"/>
  <c r="BD147"/>
  <c r="AN147"/>
  <c r="X147"/>
  <c r="DA147"/>
  <c r="CK147"/>
  <c r="BU147"/>
  <c r="BE147"/>
  <c r="AO147"/>
  <c r="Y147"/>
  <c r="CP147"/>
  <c r="BZ147"/>
  <c r="BJ147"/>
  <c r="AT147"/>
  <c r="AD147"/>
  <c r="N147"/>
  <c r="CY147"/>
  <c r="CI147"/>
  <c r="BS147"/>
  <c r="BC147"/>
  <c r="AM147"/>
  <c r="W147"/>
  <c r="DD147"/>
  <c r="CN147"/>
  <c r="BX147"/>
  <c r="BH147"/>
  <c r="AR147"/>
  <c r="AB147"/>
  <c r="L147"/>
  <c r="CO147"/>
  <c r="BY147"/>
  <c r="BI147"/>
  <c r="AS147"/>
  <c r="AC147"/>
  <c r="M147"/>
  <c r="CT147"/>
  <c r="CD147"/>
  <c r="BN147"/>
  <c r="AX147"/>
  <c r="AH147"/>
  <c r="R147"/>
  <c r="DC147"/>
  <c r="CM147"/>
  <c r="BW147"/>
  <c r="BG147"/>
  <c r="AQ147"/>
  <c r="AA147"/>
  <c r="K147"/>
  <c r="CR147"/>
  <c r="CB147"/>
  <c r="BL147"/>
  <c r="AV147"/>
  <c r="AF147"/>
  <c r="P147"/>
  <c r="CS147"/>
  <c r="CC147"/>
  <c r="BM147"/>
  <c r="AW147"/>
  <c r="AG147"/>
  <c r="Q147"/>
  <c r="BO180"/>
  <c r="CZ180"/>
  <c r="Z180"/>
  <c r="BU180"/>
  <c r="CL180"/>
  <c r="AN180"/>
  <c r="BV180"/>
  <c r="J180"/>
  <c r="AY180"/>
  <c r="CJ180"/>
  <c r="X180"/>
  <c r="BE180"/>
  <c r="DB180"/>
  <c r="AP180"/>
  <c r="CE180"/>
  <c r="S180"/>
  <c r="BD180"/>
  <c r="CK180"/>
  <c r="Y180"/>
  <c r="BF180"/>
  <c r="CU180"/>
  <c r="AI180"/>
  <c r="BT180"/>
  <c r="DA180"/>
  <c r="AO180"/>
  <c r="CX180"/>
  <c r="CH180"/>
  <c r="BR180"/>
  <c r="BB180"/>
  <c r="AL180"/>
  <c r="V180"/>
  <c r="I180"/>
  <c r="CQ180"/>
  <c r="CA180"/>
  <c r="BK180"/>
  <c r="AU180"/>
  <c r="AE180"/>
  <c r="O180"/>
  <c r="CV180"/>
  <c r="CF180"/>
  <c r="BP180"/>
  <c r="AZ180"/>
  <c r="AJ180"/>
  <c r="T180"/>
  <c r="CW180"/>
  <c r="CG180"/>
  <c r="BQ180"/>
  <c r="BA180"/>
  <c r="AK180"/>
  <c r="U180"/>
  <c r="CP180"/>
  <c r="BZ180"/>
  <c r="BJ180"/>
  <c r="AT180"/>
  <c r="AD180"/>
  <c r="N180"/>
  <c r="CY180"/>
  <c r="CI180"/>
  <c r="BS180"/>
  <c r="BC180"/>
  <c r="AM180"/>
  <c r="W180"/>
  <c r="DD180"/>
  <c r="CN180"/>
  <c r="BX180"/>
  <c r="BH180"/>
  <c r="AR180"/>
  <c r="AB180"/>
  <c r="L180"/>
  <c r="CO180"/>
  <c r="BY180"/>
  <c r="BI180"/>
  <c r="AS180"/>
  <c r="AC180"/>
  <c r="M180"/>
  <c r="CT180"/>
  <c r="CD180"/>
  <c r="BN180"/>
  <c r="AX180"/>
  <c r="AH180"/>
  <c r="R180"/>
  <c r="DC180"/>
  <c r="CM180"/>
  <c r="BW180"/>
  <c r="BG180"/>
  <c r="AQ180"/>
  <c r="AA180"/>
  <c r="K180"/>
  <c r="CR180"/>
  <c r="CB180"/>
  <c r="BL180"/>
  <c r="AV180"/>
  <c r="AF180"/>
  <c r="P180"/>
  <c r="CS180"/>
  <c r="CC180"/>
  <c r="BM180"/>
  <c r="AW180"/>
  <c r="AG180"/>
  <c r="Q180"/>
  <c r="K15" i="2"/>
  <c r="G15"/>
  <c r="CW63"/>
  <c r="AG46"/>
  <c r="Q94"/>
  <c r="CI29"/>
  <c r="BA12"/>
  <c r="AH60"/>
  <c r="BA108"/>
  <c r="AG111"/>
  <c r="AX15"/>
  <c r="AS15"/>
  <c r="BG63"/>
  <c r="R46"/>
  <c r="BU94"/>
  <c r="BC29"/>
  <c r="X77"/>
  <c r="AT12"/>
  <c r="DB108"/>
  <c r="CE59"/>
  <c r="BT59"/>
  <c r="BL59"/>
  <c r="AJ59"/>
  <c r="BG59"/>
  <c r="T108"/>
  <c r="CJ108"/>
  <c r="AT94"/>
  <c r="BK15"/>
  <c r="BS63"/>
  <c r="O111"/>
  <c r="CY46"/>
  <c r="CB29"/>
  <c r="Y77"/>
  <c r="AN12"/>
  <c r="BX60"/>
  <c r="AY57"/>
  <c r="BC57"/>
  <c r="AR57"/>
  <c r="K57"/>
  <c r="BV57"/>
  <c r="AN57"/>
  <c r="G57"/>
  <c r="AD105"/>
  <c r="CJ105"/>
  <c r="AJ105"/>
  <c r="CZ105"/>
  <c r="AV105"/>
  <c r="AF105"/>
  <c r="M71"/>
  <c r="CQ42"/>
  <c r="AY42"/>
  <c r="J42"/>
  <c r="AU42"/>
  <c r="CA42"/>
  <c r="W42"/>
  <c r="BO42"/>
  <c r="K42"/>
  <c r="BF42"/>
  <c r="CR42"/>
  <c r="AF42"/>
  <c r="BQ42"/>
  <c r="CV42"/>
  <c r="AJ42"/>
  <c r="BU42"/>
  <c r="I42"/>
  <c r="BD42"/>
  <c r="CO42"/>
  <c r="AC42"/>
  <c r="BH42"/>
  <c r="CS42"/>
  <c r="AG42"/>
  <c r="CP42"/>
  <c r="N42"/>
  <c r="BR42"/>
  <c r="AF4"/>
  <c r="AX4"/>
  <c r="CG4"/>
  <c r="U4"/>
  <c r="CX4"/>
  <c r="CL4"/>
  <c r="BT4"/>
  <c r="BN4"/>
  <c r="BU4"/>
  <c r="I4"/>
  <c r="CR4"/>
  <c r="CF4"/>
  <c r="BO4"/>
  <c r="BH4"/>
  <c r="BI4"/>
  <c r="P4"/>
  <c r="O4"/>
  <c r="CV4"/>
  <c r="CE4"/>
  <c r="BC4"/>
  <c r="CC4"/>
  <c r="Q4"/>
  <c r="J4"/>
  <c r="CQ4"/>
  <c r="BZ4"/>
  <c r="CR14"/>
  <c r="AV14"/>
  <c r="AZ14"/>
  <c r="CJ14"/>
  <c r="H14"/>
  <c r="L14"/>
  <c r="BU14"/>
  <c r="BA14"/>
  <c r="AW14"/>
  <c r="AC14"/>
  <c r="S14"/>
  <c r="CM14"/>
  <c r="BV14"/>
  <c r="BS14"/>
  <c r="BR14"/>
  <c r="AY14"/>
  <c r="AH14"/>
  <c r="AE14"/>
  <c r="N14"/>
  <c r="CP14"/>
  <c r="BQ57"/>
  <c r="CB57"/>
  <c r="W57"/>
  <c r="CC57"/>
  <c r="AF57"/>
  <c r="CG57"/>
  <c r="AI57"/>
  <c r="CH57"/>
  <c r="AB57"/>
  <c r="BS57"/>
  <c r="CU57"/>
  <c r="AZ57"/>
  <c r="BP57"/>
  <c r="BT57"/>
  <c r="CK57"/>
  <c r="CJ57"/>
  <c r="CF57"/>
  <c r="CD57"/>
  <c r="BZ57"/>
  <c r="BY57"/>
  <c r="CV105"/>
  <c r="BL105"/>
  <c r="AN105"/>
  <c r="BU105"/>
  <c r="AH105"/>
  <c r="CF105"/>
  <c r="AP105"/>
  <c r="H105"/>
  <c r="BF105"/>
  <c r="X105"/>
  <c r="V105"/>
  <c r="AU105"/>
  <c r="AB105"/>
  <c r="K105"/>
  <c r="BW105"/>
  <c r="R59"/>
  <c r="BV59"/>
  <c r="CJ59"/>
  <c r="J59"/>
  <c r="CP59"/>
  <c r="AE59"/>
  <c r="L59"/>
  <c r="AZ59"/>
  <c r="CH59"/>
  <c r="AG59"/>
  <c r="BR59"/>
  <c r="AS59"/>
  <c r="CA59"/>
  <c r="BB59"/>
  <c r="AO59"/>
  <c r="DB59"/>
  <c r="CB59"/>
  <c r="AK59"/>
  <c r="BP108"/>
  <c r="AC111"/>
  <c r="BN94"/>
  <c r="BR111"/>
  <c r="BM111"/>
  <c r="N94"/>
  <c r="V108"/>
  <c r="CD15"/>
  <c r="AP15"/>
  <c r="BW15"/>
  <c r="AO15"/>
  <c r="M15"/>
  <c r="CU15"/>
  <c r="CI15"/>
  <c r="S63"/>
  <c r="M63"/>
  <c r="AK63"/>
  <c r="BK111"/>
  <c r="CJ111"/>
  <c r="BV46"/>
  <c r="AF46"/>
  <c r="BI46"/>
  <c r="CV46"/>
  <c r="I94"/>
  <c r="BY94"/>
  <c r="AN29"/>
  <c r="AI29"/>
  <c r="CK29"/>
  <c r="AF29"/>
  <c r="CZ77"/>
  <c r="AP77"/>
  <c r="AO77"/>
  <c r="CH77"/>
  <c r="CE12"/>
  <c r="BY12"/>
  <c r="BP12"/>
  <c r="CA60"/>
  <c r="CQ60"/>
  <c r="CG60"/>
  <c r="AX108"/>
  <c r="Y108"/>
  <c r="CT108"/>
  <c r="BN34"/>
  <c r="AS34"/>
  <c r="P34"/>
  <c r="BI34"/>
  <c r="AA34"/>
  <c r="CT34"/>
  <c r="V34"/>
  <c r="CO34"/>
  <c r="BA17"/>
  <c r="AC17"/>
  <c r="AU17"/>
  <c r="BQ17"/>
  <c r="DA17"/>
  <c r="S17"/>
  <c r="N17"/>
  <c r="AP17"/>
  <c r="BR17"/>
  <c r="CV17"/>
  <c r="CB17"/>
  <c r="BX17"/>
  <c r="BT17"/>
  <c r="BG72"/>
  <c r="CX72"/>
  <c r="AG72"/>
  <c r="BY72"/>
  <c r="I72"/>
  <c r="CF72"/>
  <c r="AM72"/>
  <c r="BV72"/>
  <c r="BT72"/>
  <c r="W72"/>
  <c r="BF72"/>
  <c r="AR72"/>
  <c r="CK72"/>
  <c r="U72"/>
  <c r="BF47"/>
  <c r="BU47"/>
  <c r="AF47"/>
  <c r="BA71"/>
  <c r="AE71"/>
  <c r="BP71"/>
  <c r="AI119"/>
  <c r="G119"/>
  <c r="CX119"/>
  <c r="CC119"/>
  <c r="BF119"/>
  <c r="AH38"/>
  <c r="CH38"/>
  <c r="CX38"/>
  <c r="R38"/>
  <c r="AE38"/>
  <c r="CK38"/>
  <c r="N38"/>
  <c r="AM59"/>
  <c r="AN59"/>
  <c r="W59"/>
  <c r="CQ59"/>
  <c r="AB59"/>
  <c r="H59"/>
  <c r="AH59"/>
  <c r="AI59"/>
  <c r="Z59"/>
  <c r="Q59"/>
  <c r="CS59"/>
  <c r="AC59"/>
  <c r="CV59"/>
  <c r="CR59"/>
  <c r="Y59"/>
  <c r="DA59"/>
  <c r="T59"/>
  <c r="U59"/>
  <c r="CW59"/>
  <c r="CF108"/>
  <c r="BI111"/>
  <c r="AX94"/>
  <c r="AA111"/>
  <c r="CS111"/>
  <c r="N15"/>
  <c r="V15"/>
  <c r="AQ15"/>
  <c r="AE15"/>
  <c r="DA15"/>
  <c r="BO15"/>
  <c r="AW15"/>
  <c r="CZ63"/>
  <c r="BK63"/>
  <c r="BL63"/>
  <c r="G111"/>
  <c r="CZ111"/>
  <c r="CU46"/>
  <c r="BQ46"/>
  <c r="BH46"/>
  <c r="BU46"/>
  <c r="CG94"/>
  <c r="AI94"/>
  <c r="CY94"/>
  <c r="CQ29"/>
  <c r="AX29"/>
  <c r="R29"/>
  <c r="R77"/>
  <c r="BD77"/>
  <c r="CX77"/>
  <c r="AL77"/>
  <c r="CT12"/>
  <c r="M12"/>
  <c r="AO12"/>
  <c r="Y60"/>
  <c r="BJ60"/>
  <c r="BL60"/>
  <c r="AW60"/>
  <c r="W108"/>
  <c r="BQ108"/>
  <c r="BH59"/>
  <c r="BJ59"/>
  <c r="BN59"/>
  <c r="X59"/>
  <c r="AX59"/>
  <c r="AY59"/>
  <c r="BC59"/>
  <c r="BD59"/>
  <c r="BP59"/>
  <c r="V59"/>
  <c r="CC59"/>
  <c r="AA59"/>
  <c r="CO59"/>
  <c r="O59"/>
  <c r="K59"/>
  <c r="CK59"/>
  <c r="AP59"/>
  <c r="AL59"/>
  <c r="CV108"/>
  <c r="CO111"/>
  <c r="BR108"/>
  <c r="BD108"/>
  <c r="BB15"/>
  <c r="AF15"/>
  <c r="CR15"/>
  <c r="CF15"/>
  <c r="BD15"/>
  <c r="CD63"/>
  <c r="CP63"/>
  <c r="Y63"/>
  <c r="BX111"/>
  <c r="BG46"/>
  <c r="CS46"/>
  <c r="BL94"/>
  <c r="CQ94"/>
  <c r="BT29"/>
  <c r="BY29"/>
  <c r="BA77"/>
  <c r="BU77"/>
  <c r="CO77"/>
  <c r="P12"/>
  <c r="BX12"/>
  <c r="W60"/>
  <c r="BE60"/>
  <c r="CX60"/>
  <c r="N108"/>
  <c r="CV47"/>
  <c r="AS47"/>
  <c r="CC71"/>
  <c r="BL71"/>
  <c r="CS15"/>
  <c r="AM15"/>
  <c r="CJ15"/>
  <c r="X15"/>
  <c r="BU15"/>
  <c r="T15"/>
  <c r="BA15"/>
  <c r="J15"/>
  <c r="CH15"/>
  <c r="BZ15"/>
  <c r="Q63"/>
  <c r="AV63"/>
  <c r="CK63"/>
  <c r="BW63"/>
  <c r="AT63"/>
  <c r="L63"/>
  <c r="BF111"/>
  <c r="CV111"/>
  <c r="AE111"/>
  <c r="CN111"/>
  <c r="AV111"/>
  <c r="AS111"/>
  <c r="AU46"/>
  <c r="I46"/>
  <c r="V46"/>
  <c r="CR46"/>
  <c r="CL46"/>
  <c r="BS94"/>
  <c r="BH94"/>
  <c r="BD94"/>
  <c r="AZ94"/>
  <c r="U94"/>
  <c r="R94"/>
  <c r="AR29"/>
  <c r="CY29"/>
  <c r="CW29"/>
  <c r="BL29"/>
  <c r="BF29"/>
  <c r="BP29"/>
  <c r="Q77"/>
  <c r="G77"/>
  <c r="BG77"/>
  <c r="CQ77"/>
  <c r="BO77"/>
  <c r="CP12"/>
  <c r="CD12"/>
  <c r="K12"/>
  <c r="AX12"/>
  <c r="S12"/>
  <c r="CI12"/>
  <c r="H60"/>
  <c r="CZ60"/>
  <c r="CH60"/>
  <c r="AZ60"/>
  <c r="AM60"/>
  <c r="AX60"/>
  <c r="BC108"/>
  <c r="CD108"/>
  <c r="BS108"/>
  <c r="BM108"/>
  <c r="X108"/>
  <c r="AA108"/>
  <c r="AJ108"/>
  <c r="BQ59"/>
  <c r="P59"/>
  <c r="CX59"/>
  <c r="CF59"/>
  <c r="BU59"/>
  <c r="I59"/>
  <c r="BW59"/>
  <c r="BF59"/>
  <c r="BY59"/>
  <c r="M59"/>
  <c r="CM59"/>
  <c r="AW59"/>
  <c r="AQ59"/>
  <c r="AU59"/>
  <c r="N59"/>
  <c r="CU59"/>
  <c r="BX59"/>
  <c r="AD59"/>
  <c r="G59"/>
  <c r="CN59"/>
  <c r="AT59"/>
  <c r="AR59"/>
  <c r="S59"/>
  <c r="CZ59"/>
  <c r="CD59"/>
  <c r="CD64"/>
  <c r="CE64"/>
  <c r="CI64"/>
  <c r="BO64"/>
  <c r="BS64"/>
  <c r="AY64"/>
  <c r="BY64"/>
  <c r="BZ64"/>
  <c r="BQ64"/>
  <c r="AQ64"/>
  <c r="BL64"/>
  <c r="AA64"/>
  <c r="BX64"/>
  <c r="AK64"/>
  <c r="K64"/>
  <c r="BT64"/>
  <c r="BK64"/>
  <c r="AL64"/>
  <c r="BP64"/>
  <c r="Z112"/>
  <c r="BQ112"/>
  <c r="DA112"/>
  <c r="AM112"/>
  <c r="CD112"/>
  <c r="O112"/>
  <c r="AY112"/>
  <c r="CP112"/>
  <c r="AC112"/>
  <c r="BK112"/>
  <c r="DB112"/>
  <c r="BO47"/>
  <c r="CN47"/>
  <c r="AV71"/>
  <c r="AN71"/>
  <c r="AT14"/>
  <c r="CA14"/>
  <c r="K14"/>
  <c r="AX14"/>
  <c r="CE14"/>
  <c r="O14"/>
  <c r="BB14"/>
  <c r="CI14"/>
  <c r="W14"/>
  <c r="AP14"/>
  <c r="BW14"/>
  <c r="G14"/>
  <c r="BI14"/>
  <c r="CS14"/>
  <c r="AG14"/>
  <c r="BQ14"/>
  <c r="DA14"/>
  <c r="AO14"/>
  <c r="AB14"/>
  <c r="CN14"/>
  <c r="BD14"/>
  <c r="DB14"/>
  <c r="BP14"/>
  <c r="AF14"/>
  <c r="CQ105"/>
  <c r="AE105"/>
  <c r="BZ94"/>
  <c r="CH105"/>
  <c r="BL111"/>
  <c r="AT15"/>
  <c r="R15"/>
  <c r="BV15"/>
  <c r="U15"/>
  <c r="BL15"/>
  <c r="I15"/>
  <c r="AZ15"/>
  <c r="CQ15"/>
  <c r="AI15"/>
  <c r="BY15"/>
  <c r="Q15"/>
  <c r="BM15"/>
  <c r="AI63"/>
  <c r="AR63"/>
  <c r="H63"/>
  <c r="BY63"/>
  <c r="AZ63"/>
  <c r="AJ63"/>
  <c r="AI111"/>
  <c r="AU111"/>
  <c r="BH111"/>
  <c r="BT111"/>
  <c r="AQ46"/>
  <c r="AL46"/>
  <c r="BZ46"/>
  <c r="BK46"/>
  <c r="CJ46"/>
  <c r="AJ46"/>
  <c r="AQ94"/>
  <c r="AE94"/>
  <c r="M94"/>
  <c r="CU94"/>
  <c r="CC94"/>
  <c r="BO29"/>
  <c r="J29"/>
  <c r="M29"/>
  <c r="Y29"/>
  <c r="AK29"/>
  <c r="AW29"/>
  <c r="AJ77"/>
  <c r="AB77"/>
  <c r="AE77"/>
  <c r="H77"/>
  <c r="BF77"/>
  <c r="BS77"/>
  <c r="W12"/>
  <c r="CB12"/>
  <c r="AW12"/>
  <c r="AU12"/>
  <c r="CZ12"/>
  <c r="DA12"/>
  <c r="BZ12"/>
  <c r="BU60"/>
  <c r="O60"/>
  <c r="J60"/>
  <c r="Q60"/>
  <c r="L60"/>
  <c r="AN60"/>
  <c r="BF108"/>
  <c r="CA108"/>
  <c r="M108"/>
  <c r="CT57"/>
  <c r="U57"/>
  <c r="Z57"/>
  <c r="BI57"/>
  <c r="DA57"/>
  <c r="J57"/>
  <c r="AS57"/>
  <c r="BJ57"/>
  <c r="CO57"/>
  <c r="Q57"/>
  <c r="V57"/>
  <c r="AH57"/>
  <c r="CE57"/>
  <c r="CM57"/>
  <c r="CY57"/>
  <c r="AJ57"/>
  <c r="BX57"/>
  <c r="S57"/>
  <c r="BA57"/>
  <c r="CR57"/>
  <c r="X57"/>
  <c r="BH57"/>
  <c r="CX57"/>
  <c r="AE57"/>
  <c r="I105"/>
  <c r="AK105"/>
  <c r="BP105"/>
  <c r="DA105"/>
  <c r="AC105"/>
  <c r="BE105"/>
  <c r="CP105"/>
  <c r="Z105"/>
  <c r="BD105"/>
  <c r="CL105"/>
  <c r="Y105"/>
  <c r="BA105"/>
  <c r="CK105"/>
  <c r="BZ105"/>
  <c r="DB105"/>
  <c r="AM64"/>
  <c r="BJ64"/>
  <c r="J64"/>
  <c r="W64"/>
  <c r="Y64"/>
  <c r="AX64"/>
  <c r="BU64"/>
  <c r="BA64"/>
  <c r="AH64"/>
  <c r="BE64"/>
  <c r="CL64"/>
  <c r="CH64"/>
  <c r="P64"/>
  <c r="CB64"/>
  <c r="AW64"/>
  <c r="AR64"/>
  <c r="CW64"/>
  <c r="O64"/>
  <c r="AG64"/>
  <c r="AN64"/>
  <c r="CZ64"/>
  <c r="AP64"/>
  <c r="BG64"/>
  <c r="AJ64"/>
  <c r="AH112"/>
  <c r="BJ112"/>
  <c r="CL112"/>
  <c r="R112"/>
  <c r="AT112"/>
  <c r="BV112"/>
  <c r="CY112"/>
  <c r="AD112"/>
  <c r="BF112"/>
  <c r="CI112"/>
  <c r="N112"/>
  <c r="AP112"/>
  <c r="BS112"/>
  <c r="N54"/>
  <c r="L2"/>
  <c r="CA2"/>
  <c r="CD105"/>
  <c r="R105"/>
  <c r="AT105"/>
  <c r="CB105"/>
  <c r="BT105"/>
  <c r="BH21"/>
  <c r="CM21"/>
  <c r="AE21"/>
  <c r="CP21"/>
  <c r="AL21"/>
  <c r="AO21"/>
  <c r="AK45"/>
  <c r="Z45"/>
  <c r="AG45"/>
  <c r="AE45"/>
  <c r="AZ45"/>
  <c r="CE45"/>
  <c r="BB69"/>
  <c r="AU69"/>
  <c r="CR69"/>
  <c r="L69"/>
  <c r="AC69"/>
  <c r="CE69"/>
  <c r="AH69"/>
  <c r="BA54"/>
  <c r="R54"/>
  <c r="AV54"/>
  <c r="BZ54"/>
  <c r="Z54"/>
  <c r="S54"/>
  <c r="BQ2"/>
  <c r="BU2"/>
  <c r="AM2"/>
  <c r="AD2"/>
  <c r="BD2"/>
  <c r="O2"/>
  <c r="CX52"/>
  <c r="AD52"/>
  <c r="AW52"/>
  <c r="AF52"/>
  <c r="T52"/>
  <c r="DA52"/>
  <c r="CJ52"/>
  <c r="AI21"/>
  <c r="BL21"/>
  <c r="CQ21"/>
  <c r="BF21"/>
  <c r="CX21"/>
  <c r="BY21"/>
  <c r="CW45"/>
  <c r="I45"/>
  <c r="CS45"/>
  <c r="N45"/>
  <c r="T45"/>
  <c r="AY45"/>
  <c r="CB45"/>
  <c r="CF69"/>
  <c r="AF69"/>
  <c r="AW69"/>
  <c r="CZ69"/>
  <c r="S69"/>
  <c r="R69"/>
  <c r="AJ54"/>
  <c r="BI54"/>
  <c r="AH54"/>
  <c r="AO54"/>
  <c r="CL54"/>
  <c r="BS54"/>
  <c r="BJ2"/>
  <c r="BN2"/>
  <c r="Z2"/>
  <c r="T2"/>
  <c r="CE2"/>
  <c r="CG2"/>
  <c r="AJ2"/>
  <c r="CP52"/>
  <c r="AB52"/>
  <c r="K52"/>
  <c r="CR52"/>
  <c r="CF52"/>
  <c r="BO52"/>
  <c r="CU21"/>
  <c r="W21"/>
  <c r="BP21"/>
  <c r="H21"/>
  <c r="BN21"/>
  <c r="M21"/>
  <c r="BA21"/>
  <c r="BU45"/>
  <c r="BV45"/>
  <c r="BZ45"/>
  <c r="CQ45"/>
  <c r="S45"/>
  <c r="AV45"/>
  <c r="T69"/>
  <c r="BQ69"/>
  <c r="CH69"/>
  <c r="AM69"/>
  <c r="BD69"/>
  <c r="CL69"/>
  <c r="CV54"/>
  <c r="X54"/>
  <c r="BM54"/>
  <c r="DA54"/>
  <c r="BB54"/>
  <c r="G54"/>
  <c r="AU54"/>
  <c r="BG2"/>
  <c r="Q2"/>
  <c r="AC2"/>
  <c r="S2"/>
  <c r="AT2"/>
  <c r="AN2"/>
  <c r="BF52"/>
  <c r="G52"/>
  <c r="CN52"/>
  <c r="BW52"/>
  <c r="BK52"/>
  <c r="AS52"/>
  <c r="D3" i="4"/>
  <c r="E2" i="5"/>
  <c r="CT47" i="2"/>
  <c r="BE47"/>
  <c r="M47"/>
  <c r="BQ47"/>
  <c r="Z47"/>
  <c r="CD47"/>
  <c r="AO47"/>
  <c r="DB47"/>
  <c r="BM47"/>
  <c r="U47"/>
  <c r="BS47"/>
  <c r="G47"/>
  <c r="AR47"/>
  <c r="BW47"/>
  <c r="K47"/>
  <c r="AV47"/>
  <c r="CA47"/>
  <c r="O47"/>
  <c r="AZ47"/>
  <c r="CE47"/>
  <c r="S47"/>
  <c r="BD47"/>
  <c r="AD47"/>
  <c r="BB47"/>
  <c r="BZ47"/>
  <c r="BY47"/>
  <c r="AH47"/>
  <c r="CL47"/>
  <c r="AW47"/>
  <c r="DA47"/>
  <c r="BI47"/>
  <c r="R47"/>
  <c r="CG47"/>
  <c r="AP47"/>
  <c r="CY47"/>
  <c r="AM47"/>
  <c r="BX47"/>
  <c r="L47"/>
  <c r="AQ47"/>
  <c r="CB47"/>
  <c r="P47"/>
  <c r="AU47"/>
  <c r="CF47"/>
  <c r="T47"/>
  <c r="AY47"/>
  <c r="CJ47"/>
  <c r="X47"/>
  <c r="CP47"/>
  <c r="N47"/>
  <c r="BR47"/>
  <c r="CR71"/>
  <c r="CH71"/>
  <c r="V71"/>
  <c r="BW71"/>
  <c r="BQ71"/>
  <c r="CY71"/>
  <c r="R71"/>
  <c r="AI71"/>
  <c r="AZ71"/>
  <c r="CK71"/>
  <c r="Y71"/>
  <c r="AR71"/>
  <c r="BJ71"/>
  <c r="CA71"/>
  <c r="CS71"/>
  <c r="AG71"/>
  <c r="BC71"/>
  <c r="BT71"/>
  <c r="CL71"/>
  <c r="AS71"/>
  <c r="T71"/>
  <c r="G71"/>
  <c r="BY71"/>
  <c r="BK71"/>
  <c r="AX71"/>
  <c r="AL71"/>
  <c r="AF71"/>
  <c r="AQ71"/>
  <c r="CW71"/>
  <c r="AK71"/>
  <c r="BH71"/>
  <c r="BZ71"/>
  <c r="CQ71"/>
  <c r="J71"/>
  <c r="BE71"/>
  <c r="CI71"/>
  <c r="CZ71"/>
  <c r="S71"/>
  <c r="AJ71"/>
  <c r="BM71"/>
  <c r="CT71"/>
  <c r="L71"/>
  <c r="AD71"/>
  <c r="AU71"/>
  <c r="CJ71"/>
  <c r="BI71"/>
  <c r="AP71"/>
  <c r="AB71"/>
  <c r="CO71"/>
  <c r="CF71"/>
  <c r="CA119"/>
  <c r="AU119"/>
  <c r="BO119"/>
  <c r="CI119"/>
  <c r="W119"/>
  <c r="BG119"/>
  <c r="CQ119"/>
  <c r="CU119"/>
  <c r="S119"/>
  <c r="BC119"/>
  <c r="CM119"/>
  <c r="AA119"/>
  <c r="CW41"/>
  <c r="AK41"/>
  <c r="BF41"/>
  <c r="BU41"/>
  <c r="I41"/>
  <c r="AP41"/>
  <c r="BI41"/>
  <c r="CL41"/>
  <c r="CS41"/>
  <c r="AG41"/>
  <c r="BB41"/>
  <c r="CD41"/>
  <c r="R41"/>
  <c r="AM41"/>
  <c r="CB41"/>
  <c r="X41"/>
  <c r="BO41"/>
  <c r="K41"/>
  <c r="BC41"/>
  <c r="CR41"/>
  <c r="AN41"/>
  <c r="CE41"/>
  <c r="L41"/>
  <c r="AR41"/>
  <c r="CX48"/>
  <c r="AL48"/>
  <c r="BF48"/>
  <c r="CP48"/>
  <c r="AD48"/>
  <c r="BN48"/>
  <c r="I48"/>
  <c r="AE48"/>
  <c r="AZ48"/>
  <c r="BU48"/>
  <c r="CQ48"/>
  <c r="M48"/>
  <c r="AI48"/>
  <c r="BD48"/>
  <c r="BY48"/>
  <c r="CU48"/>
  <c r="Q48"/>
  <c r="AM48"/>
  <c r="BH48"/>
  <c r="CC48"/>
  <c r="CY48"/>
  <c r="U48"/>
  <c r="AQ48"/>
  <c r="BL48"/>
  <c r="CG48"/>
  <c r="N119"/>
  <c r="BZ119"/>
  <c r="BA119"/>
  <c r="P119"/>
  <c r="CB119"/>
  <c r="BE27"/>
  <c r="CB27"/>
  <c r="DA27"/>
  <c r="T27"/>
  <c r="AP27"/>
  <c r="AT27"/>
  <c r="AV27"/>
  <c r="AZ27"/>
  <c r="BV27"/>
  <c r="CN27"/>
  <c r="G27"/>
  <c r="BS27"/>
  <c r="BI27"/>
  <c r="BX27"/>
  <c r="S27"/>
  <c r="CE27"/>
  <c r="AS27"/>
  <c r="BH27"/>
  <c r="AE27"/>
  <c r="CQ27"/>
  <c r="AC27"/>
  <c r="AR27"/>
  <c r="AQ27"/>
  <c r="CT27"/>
  <c r="M27"/>
  <c r="BO51"/>
  <c r="CZ51"/>
  <c r="T51"/>
  <c r="BS51"/>
  <c r="G51"/>
  <c r="X51"/>
  <c r="BG51"/>
  <c r="CN51"/>
  <c r="H51"/>
  <c r="BK51"/>
  <c r="CV51"/>
  <c r="L51"/>
  <c r="CB51"/>
  <c r="P51"/>
  <c r="AW51"/>
  <c r="CL51"/>
  <c r="Z51"/>
  <c r="BJ51"/>
  <c r="DA51"/>
  <c r="AO51"/>
  <c r="CD51"/>
  <c r="R51"/>
  <c r="AS51"/>
  <c r="CH51"/>
  <c r="V51"/>
  <c r="CX75"/>
  <c r="AL75"/>
  <c r="CM75"/>
  <c r="CF75"/>
  <c r="BO75"/>
  <c r="AX75"/>
  <c r="AC75"/>
  <c r="CO75"/>
  <c r="CA75"/>
  <c r="BJ75"/>
  <c r="AR75"/>
  <c r="Y75"/>
  <c r="CK75"/>
  <c r="AE75"/>
  <c r="N75"/>
  <c r="CU75"/>
  <c r="CD75"/>
  <c r="BA75"/>
  <c r="BR75"/>
  <c r="CL75"/>
  <c r="BT75"/>
  <c r="BC75"/>
  <c r="AG75"/>
  <c r="CS75"/>
  <c r="K75"/>
  <c r="N10"/>
  <c r="BQ10"/>
  <c r="AE10"/>
  <c r="CQ10"/>
  <c r="CH10"/>
  <c r="AG10"/>
  <c r="CS10"/>
  <c r="BG10"/>
  <c r="BF10"/>
  <c r="AD10"/>
  <c r="BI10"/>
  <c r="W10"/>
  <c r="CI10"/>
  <c r="AH10"/>
  <c r="I10"/>
  <c r="BU10"/>
  <c r="AI10"/>
  <c r="CU10"/>
  <c r="DB10"/>
  <c r="AB10"/>
  <c r="CN10"/>
  <c r="BD10"/>
  <c r="BP10"/>
  <c r="P10"/>
  <c r="CB10"/>
  <c r="BJ34"/>
  <c r="CG34"/>
  <c r="CK34"/>
  <c r="CL34"/>
  <c r="CP34"/>
  <c r="I34"/>
  <c r="AE34"/>
  <c r="BE34"/>
  <c r="CA34"/>
  <c r="CX34"/>
  <c r="Q34"/>
  <c r="BH34"/>
  <c r="BS34"/>
  <c r="CH34"/>
  <c r="H34"/>
  <c r="BT34"/>
  <c r="BY34"/>
  <c r="CM34"/>
  <c r="T34"/>
  <c r="CF34"/>
  <c r="AM34"/>
  <c r="BB34"/>
  <c r="AF34"/>
  <c r="CR34"/>
  <c r="W34"/>
  <c r="BO17"/>
  <c r="BD17"/>
  <c r="CI17"/>
  <c r="BH17"/>
  <c r="CM17"/>
  <c r="BL17"/>
  <c r="CQ17"/>
  <c r="CF17"/>
  <c r="T17"/>
  <c r="BB17"/>
  <c r="CL17"/>
  <c r="Z17"/>
  <c r="BJ17"/>
  <c r="CT17"/>
  <c r="AH17"/>
  <c r="AA17"/>
  <c r="BG17"/>
  <c r="I17"/>
  <c r="AO17"/>
  <c r="CG17"/>
  <c r="W17"/>
  <c r="BC17"/>
  <c r="CY17"/>
  <c r="AK17"/>
  <c r="BY17"/>
  <c r="AP72"/>
  <c r="Y72"/>
  <c r="G72"/>
  <c r="CO72"/>
  <c r="BH72"/>
  <c r="AW72"/>
  <c r="CA72"/>
  <c r="BJ72"/>
  <c r="AS72"/>
  <c r="X72"/>
  <c r="CJ72"/>
  <c r="J72"/>
  <c r="CQ72"/>
  <c r="BZ72"/>
  <c r="BI72"/>
  <c r="AJ72"/>
  <c r="CV72"/>
  <c r="AU72"/>
  <c r="AD72"/>
  <c r="M72"/>
  <c r="CT72"/>
  <c r="BL72"/>
  <c r="AL72"/>
  <c r="AQ72"/>
  <c r="V72"/>
  <c r="AZ108"/>
  <c r="BY111"/>
  <c r="M111"/>
  <c r="AH94"/>
  <c r="CT94"/>
  <c r="CM108"/>
  <c r="CM111"/>
  <c r="AP119"/>
  <c r="DB119"/>
  <c r="BM119"/>
  <c r="AB119"/>
  <c r="CN119"/>
  <c r="AI38"/>
  <c r="BF38"/>
  <c r="CE38"/>
  <c r="DB38"/>
  <c r="U38"/>
  <c r="Y38"/>
  <c r="Z38"/>
  <c r="AD38"/>
  <c r="BA38"/>
  <c r="BR38"/>
  <c r="X38"/>
  <c r="CJ38"/>
  <c r="AM38"/>
  <c r="BB38"/>
  <c r="AJ38"/>
  <c r="CV38"/>
  <c r="W38"/>
  <c r="AL38"/>
  <c r="AV38"/>
  <c r="CO38"/>
  <c r="G38"/>
  <c r="V38"/>
  <c r="BH38"/>
  <c r="BY38"/>
  <c r="CY38"/>
  <c r="BT108"/>
  <c r="H108"/>
  <c r="AW111"/>
  <c r="BJ94"/>
  <c r="AQ108"/>
  <c r="AQ111"/>
  <c r="V119"/>
  <c r="CH119"/>
  <c r="AS119"/>
  <c r="H119"/>
  <c r="BT119"/>
  <c r="BJ15"/>
  <c r="CT15"/>
  <c r="AH15"/>
  <c r="BR15"/>
  <c r="CL15"/>
  <c r="Z15"/>
  <c r="P15"/>
  <c r="AK15"/>
  <c r="BG15"/>
  <c r="CB15"/>
  <c r="CW15"/>
  <c r="Y15"/>
  <c r="AU15"/>
  <c r="BP15"/>
  <c r="CK15"/>
  <c r="H15"/>
  <c r="AC15"/>
  <c r="AY15"/>
  <c r="BT15"/>
  <c r="CO15"/>
  <c r="L15"/>
  <c r="AG15"/>
  <c r="BC15"/>
  <c r="BZ63"/>
  <c r="AM63"/>
  <c r="CI63"/>
  <c r="BP63"/>
  <c r="AY63"/>
  <c r="T63"/>
  <c r="AS63"/>
  <c r="P63"/>
  <c r="CQ63"/>
  <c r="V63"/>
  <c r="CA63"/>
  <c r="T111"/>
  <c r="BZ111"/>
  <c r="AH111"/>
  <c r="CL111"/>
  <c r="AT111"/>
  <c r="CY111"/>
  <c r="BN46"/>
  <c r="J46"/>
  <c r="AY46"/>
  <c r="CX46"/>
  <c r="CW46"/>
  <c r="BC46"/>
  <c r="BM46"/>
  <c r="CN46"/>
  <c r="AC46"/>
  <c r="BD46"/>
  <c r="BJ46"/>
  <c r="DA46"/>
  <c r="AF94"/>
  <c r="BW94"/>
  <c r="T94"/>
  <c r="BK94"/>
  <c r="DA94"/>
  <c r="AS94"/>
  <c r="CJ94"/>
  <c r="AB94"/>
  <c r="CE29"/>
  <c r="T29"/>
  <c r="Z29"/>
  <c r="AZ29"/>
  <c r="CV29"/>
  <c r="AL29"/>
  <c r="CN29"/>
  <c r="V29"/>
  <c r="CT29"/>
  <c r="AA29"/>
  <c r="BH29"/>
  <c r="Q29"/>
  <c r="CR77"/>
  <c r="BI77"/>
  <c r="CU77"/>
  <c r="AD77"/>
  <c r="CT77"/>
  <c r="AW77"/>
  <c r="BP77"/>
  <c r="AA77"/>
  <c r="P77"/>
  <c r="CF77"/>
  <c r="AM77"/>
  <c r="V12"/>
  <c r="U12"/>
  <c r="AV12"/>
  <c r="CX12"/>
  <c r="Q12"/>
  <c r="AR12"/>
  <c r="O12"/>
  <c r="AS12"/>
  <c r="BT12"/>
  <c r="AQ12"/>
  <c r="BU12"/>
  <c r="CV12"/>
  <c r="BO60"/>
  <c r="G60"/>
  <c r="BY60"/>
  <c r="N60"/>
  <c r="DA60"/>
  <c r="BA60"/>
  <c r="T60"/>
  <c r="BG60"/>
  <c r="CR60"/>
  <c r="AQ60"/>
  <c r="CL60"/>
  <c r="U108"/>
  <c r="AD108"/>
  <c r="AP108"/>
  <c r="AY108"/>
  <c r="AM108"/>
  <c r="CQ108"/>
  <c r="AT47"/>
  <c r="H47"/>
  <c r="AI47"/>
  <c r="BP47"/>
  <c r="CQ47"/>
  <c r="AA47"/>
  <c r="BH47"/>
  <c r="CI47"/>
  <c r="BV47"/>
  <c r="AX47"/>
  <c r="AK47"/>
  <c r="Y47"/>
  <c r="BR71"/>
  <c r="AT71"/>
  <c r="CN71"/>
  <c r="Z71"/>
  <c r="CP71"/>
  <c r="AW71"/>
  <c r="CV71"/>
  <c r="BN71"/>
  <c r="DA71"/>
  <c r="BD71"/>
  <c r="U71"/>
  <c r="BB71"/>
  <c r="K71"/>
  <c r="BW119"/>
  <c r="CZ119"/>
  <c r="BK119"/>
  <c r="CY15"/>
  <c r="CC15"/>
  <c r="BH15"/>
  <c r="CN15"/>
  <c r="BS15"/>
  <c r="CS63"/>
  <c r="AG63"/>
  <c r="BR63"/>
  <c r="BF63"/>
  <c r="CG63"/>
  <c r="U63"/>
  <c r="CH63"/>
  <c r="BV63"/>
  <c r="BU63"/>
  <c r="I63"/>
  <c r="CB63"/>
  <c r="BI63"/>
  <c r="K63"/>
  <c r="CR63"/>
  <c r="CF63"/>
  <c r="AD63"/>
  <c r="G63"/>
  <c r="CN63"/>
  <c r="BO63"/>
  <c r="BN63"/>
  <c r="AN63"/>
  <c r="R63"/>
  <c r="CY63"/>
  <c r="BD63"/>
  <c r="AH63"/>
  <c r="BM63"/>
  <c r="AA63"/>
  <c r="O63"/>
  <c r="CV63"/>
  <c r="BA63"/>
  <c r="AQ63"/>
  <c r="AE63"/>
  <c r="DA63"/>
  <c r="AO63"/>
  <c r="AL63"/>
  <c r="CO63"/>
  <c r="AC63"/>
  <c r="BB63"/>
  <c r="AP63"/>
  <c r="CL63"/>
  <c r="BT63"/>
  <c r="AX63"/>
  <c r="X63"/>
  <c r="W63"/>
  <c r="AU63"/>
  <c r="CE63"/>
  <c r="BH63"/>
  <c r="N63"/>
  <c r="CU63"/>
  <c r="BX63"/>
  <c r="CP111"/>
  <c r="BN111"/>
  <c r="AJ111"/>
  <c r="H111"/>
  <c r="CD111"/>
  <c r="AZ111"/>
  <c r="X111"/>
  <c r="CT111"/>
  <c r="BP111"/>
  <c r="AN111"/>
  <c r="L111"/>
  <c r="CF111"/>
  <c r="BD111"/>
  <c r="AB111"/>
  <c r="CA111"/>
  <c r="AY111"/>
  <c r="W111"/>
  <c r="CQ111"/>
  <c r="BO111"/>
  <c r="AM111"/>
  <c r="J111"/>
  <c r="CE111"/>
  <c r="BC111"/>
  <c r="Z111"/>
  <c r="CU111"/>
  <c r="BS111"/>
  <c r="AP111"/>
  <c r="N111"/>
  <c r="O46"/>
  <c r="CF46"/>
  <c r="T46"/>
  <c r="BE46"/>
  <c r="AD46"/>
  <c r="AM46"/>
  <c r="BT46"/>
  <c r="H46"/>
  <c r="AS46"/>
  <c r="BB46"/>
  <c r="CQ46"/>
  <c r="AR46"/>
  <c r="CC46"/>
  <c r="Q46"/>
  <c r="W46"/>
  <c r="CB46"/>
  <c r="P46"/>
  <c r="BA46"/>
  <c r="BR46"/>
  <c r="CM46"/>
  <c r="S46"/>
  <c r="AX46"/>
  <c r="BW46"/>
  <c r="DB46"/>
  <c r="AH46"/>
  <c r="CA46"/>
  <c r="AZ46"/>
  <c r="CK46"/>
  <c r="Y46"/>
  <c r="CP46"/>
  <c r="CZ46"/>
  <c r="AN46"/>
  <c r="BY46"/>
  <c r="M46"/>
  <c r="AE46"/>
  <c r="BX46"/>
  <c r="L46"/>
  <c r="AW46"/>
  <c r="AT46"/>
  <c r="CI46"/>
  <c r="AV46"/>
  <c r="CG46"/>
  <c r="U46"/>
  <c r="AA46"/>
  <c r="BF46"/>
  <c r="CE46"/>
  <c r="K46"/>
  <c r="AP46"/>
  <c r="BO46"/>
  <c r="CT46"/>
  <c r="CS94"/>
  <c r="BX94"/>
  <c r="BC94"/>
  <c r="AG94"/>
  <c r="L94"/>
  <c r="CO94"/>
  <c r="BT94"/>
  <c r="AY94"/>
  <c r="AC94"/>
  <c r="H94"/>
  <c r="CK94"/>
  <c r="BP94"/>
  <c r="AU94"/>
  <c r="Y94"/>
  <c r="CW94"/>
  <c r="CB94"/>
  <c r="BG94"/>
  <c r="AK94"/>
  <c r="P94"/>
  <c r="CI94"/>
  <c r="BM94"/>
  <c r="AR94"/>
  <c r="W94"/>
  <c r="CZ94"/>
  <c r="CE94"/>
  <c r="BI94"/>
  <c r="AN94"/>
  <c r="S94"/>
  <c r="CV94"/>
  <c r="CA94"/>
  <c r="BE94"/>
  <c r="AJ94"/>
  <c r="O94"/>
  <c r="CM94"/>
  <c r="BQ94"/>
  <c r="AV94"/>
  <c r="AA94"/>
  <c r="DB94"/>
  <c r="W29"/>
  <c r="CS29"/>
  <c r="AG29"/>
  <c r="BB29"/>
  <c r="AM29"/>
  <c r="CG29"/>
  <c r="U29"/>
  <c r="CM29"/>
  <c r="BX29"/>
  <c r="BU29"/>
  <c r="I29"/>
  <c r="CH29"/>
  <c r="BS29"/>
  <c r="BI29"/>
  <c r="P29"/>
  <c r="CX29"/>
  <c r="CA29"/>
  <c r="BD29"/>
  <c r="AE29"/>
  <c r="H29"/>
  <c r="CP29"/>
  <c r="CL29"/>
  <c r="CJ29"/>
  <c r="CF29"/>
  <c r="BJ29"/>
  <c r="BN29"/>
  <c r="BM29"/>
  <c r="K29"/>
  <c r="CR29"/>
  <c r="CD29"/>
  <c r="BA29"/>
  <c r="AV29"/>
  <c r="AH29"/>
  <c r="DA29"/>
  <c r="AO29"/>
  <c r="AQ29"/>
  <c r="AB29"/>
  <c r="CO29"/>
  <c r="AC29"/>
  <c r="BG29"/>
  <c r="AJ29"/>
  <c r="N29"/>
  <c r="CU29"/>
  <c r="BV29"/>
  <c r="AY29"/>
  <c r="AU29"/>
  <c r="AT29"/>
  <c r="AP29"/>
  <c r="S29"/>
  <c r="CZ29"/>
  <c r="AR77"/>
  <c r="BM77"/>
  <c r="L77"/>
  <c r="BC77"/>
  <c r="CJ77"/>
  <c r="DA77"/>
  <c r="T77"/>
  <c r="AK77"/>
  <c r="BX77"/>
  <c r="AQ77"/>
  <c r="BT77"/>
  <c r="CK77"/>
  <c r="DB77"/>
  <c r="U77"/>
  <c r="CA77"/>
  <c r="O77"/>
  <c r="AH77"/>
  <c r="AZ77"/>
  <c r="BQ77"/>
  <c r="AG77"/>
  <c r="AY77"/>
  <c r="CD77"/>
  <c r="CV77"/>
  <c r="N77"/>
  <c r="AF77"/>
  <c r="CC77"/>
  <c r="V77"/>
  <c r="CI77"/>
  <c r="W77"/>
  <c r="AS77"/>
  <c r="BJ77"/>
  <c r="CB77"/>
  <c r="BR77"/>
  <c r="BW77"/>
  <c r="K77"/>
  <c r="AC77"/>
  <c r="AT77"/>
  <c r="BL77"/>
  <c r="BB77"/>
  <c r="AU77"/>
  <c r="BY77"/>
  <c r="CP77"/>
  <c r="I77"/>
  <c r="Z77"/>
  <c r="CE77"/>
  <c r="S77"/>
  <c r="AN77"/>
  <c r="BE77"/>
  <c r="BV77"/>
  <c r="CN77"/>
  <c r="N12"/>
  <c r="BJ12"/>
  <c r="BF12"/>
  <c r="AZ12"/>
  <c r="CK12"/>
  <c r="Y12"/>
  <c r="BG12"/>
  <c r="BR12"/>
  <c r="CJ12"/>
  <c r="X12"/>
  <c r="BI12"/>
  <c r="CQ12"/>
  <c r="AE12"/>
  <c r="Z12"/>
  <c r="BH12"/>
  <c r="CS12"/>
  <c r="AG12"/>
  <c r="BO12"/>
  <c r="AL12"/>
  <c r="J12"/>
  <c r="BL12"/>
  <c r="CW12"/>
  <c r="AK12"/>
  <c r="BS12"/>
  <c r="G12"/>
  <c r="AD12"/>
  <c r="R12"/>
  <c r="CF12"/>
  <c r="T12"/>
  <c r="BE12"/>
  <c r="CM12"/>
  <c r="AA12"/>
  <c r="AP12"/>
  <c r="BD12"/>
  <c r="CO12"/>
  <c r="AC12"/>
  <c r="BK12"/>
  <c r="BB12"/>
  <c r="CN12"/>
  <c r="AB12"/>
  <c r="BM12"/>
  <c r="CU12"/>
  <c r="AI12"/>
  <c r="AH12"/>
  <c r="CR12"/>
  <c r="AF12"/>
  <c r="BQ12"/>
  <c r="CY12"/>
  <c r="AM12"/>
  <c r="CH12"/>
  <c r="CJ60"/>
  <c r="X60"/>
  <c r="BR60"/>
  <c r="BQ60"/>
  <c r="BH60"/>
  <c r="V60"/>
  <c r="U60"/>
  <c r="DB60"/>
  <c r="AV60"/>
  <c r="AL60"/>
  <c r="CV60"/>
  <c r="AJ60"/>
  <c r="BB60"/>
  <c r="AE60"/>
  <c r="AK60"/>
  <c r="CE60"/>
  <c r="BI60"/>
  <c r="CW60"/>
  <c r="BZ60"/>
  <c r="BC60"/>
  <c r="I60"/>
  <c r="CP60"/>
  <c r="BS60"/>
  <c r="AT60"/>
  <c r="AS60"/>
  <c r="BD60"/>
  <c r="AA60"/>
  <c r="Z60"/>
  <c r="CN60"/>
  <c r="AB60"/>
  <c r="BM60"/>
  <c r="BK60"/>
  <c r="CB60"/>
  <c r="P60"/>
  <c r="CC60"/>
  <c r="BP60"/>
  <c r="K60"/>
  <c r="CS60"/>
  <c r="BV60"/>
  <c r="AO60"/>
  <c r="R60"/>
  <c r="CY60"/>
  <c r="AI60"/>
  <c r="M60"/>
  <c r="CT60"/>
  <c r="AY60"/>
  <c r="AC60"/>
  <c r="BF60"/>
  <c r="CK60"/>
  <c r="CI60"/>
  <c r="CL108"/>
  <c r="BJ108"/>
  <c r="AH108"/>
  <c r="CY108"/>
  <c r="BV108"/>
  <c r="AT108"/>
  <c r="R108"/>
  <c r="BN108"/>
  <c r="I108"/>
  <c r="BE108"/>
  <c r="CW108"/>
  <c r="AS108"/>
  <c r="CO108"/>
  <c r="AI108"/>
  <c r="DA108"/>
  <c r="BY108"/>
  <c r="AU108"/>
  <c r="S108"/>
  <c r="CK108"/>
  <c r="BI108"/>
  <c r="AE108"/>
  <c r="CP108"/>
  <c r="AK108"/>
  <c r="CG108"/>
  <c r="AC108"/>
  <c r="BU108"/>
  <c r="O108"/>
  <c r="BK108"/>
  <c r="G108"/>
  <c r="BE38"/>
  <c r="CA38"/>
  <c r="DA38"/>
  <c r="S38"/>
  <c r="AP38"/>
  <c r="AT38"/>
  <c r="AU38"/>
  <c r="AY38"/>
  <c r="BV38"/>
  <c r="CM38"/>
  <c r="H38"/>
  <c r="BT38"/>
  <c r="BI38"/>
  <c r="BW38"/>
  <c r="T38"/>
  <c r="CF38"/>
  <c r="AS38"/>
  <c r="BG38"/>
  <c r="AF38"/>
  <c r="CR38"/>
  <c r="AC38"/>
  <c r="AQ38"/>
  <c r="AR38"/>
  <c r="CT38"/>
  <c r="M38"/>
  <c r="BR119"/>
  <c r="AC119"/>
  <c r="CO119"/>
  <c r="BD119"/>
  <c r="AL47"/>
  <c r="BJ47"/>
  <c r="CZ47"/>
  <c r="AJ47"/>
  <c r="BK47"/>
  <c r="CR47"/>
  <c r="AB47"/>
  <c r="BC47"/>
  <c r="BA47"/>
  <c r="AC47"/>
  <c r="Q47"/>
  <c r="CW47"/>
  <c r="CK47"/>
  <c r="CM71"/>
  <c r="X71"/>
  <c r="BS71"/>
  <c r="AY71"/>
  <c r="Q71"/>
  <c r="BF71"/>
  <c r="W71"/>
  <c r="BU71"/>
  <c r="N71"/>
  <c r="CD71"/>
  <c r="P71"/>
  <c r="BG71"/>
  <c r="AQ119"/>
  <c r="BS119"/>
  <c r="AE119"/>
  <c r="F33" i="5"/>
  <c r="H33" s="1"/>
  <c r="G33" s="1"/>
  <c r="AW48" i="2"/>
  <c r="BS48"/>
  <c r="CN48"/>
  <c r="K48"/>
  <c r="AF48"/>
  <c r="BA48"/>
  <c r="BW48"/>
  <c r="AT119"/>
  <c r="U119"/>
  <c r="CG119"/>
  <c r="AV119"/>
  <c r="CV27"/>
  <c r="N27"/>
  <c r="AK27"/>
  <c r="BJ27"/>
  <c r="CG27"/>
  <c r="CK27"/>
  <c r="CL27"/>
  <c r="CP27"/>
  <c r="I27"/>
  <c r="AF27"/>
  <c r="AW27"/>
  <c r="AM27"/>
  <c r="CY27"/>
  <c r="R27"/>
  <c r="AG27"/>
  <c r="AY27"/>
  <c r="CJ27"/>
  <c r="CX27"/>
  <c r="Q27"/>
  <c r="BK27"/>
  <c r="BT27"/>
  <c r="CH27"/>
  <c r="K27"/>
  <c r="BW27"/>
  <c r="CU51"/>
  <c r="AI51"/>
  <c r="BH51"/>
  <c r="AK51"/>
  <c r="AM51"/>
  <c r="BP51"/>
  <c r="CM51"/>
  <c r="AA51"/>
  <c r="AZ51"/>
  <c r="CQ51"/>
  <c r="AE51"/>
  <c r="BD51"/>
  <c r="U51"/>
  <c r="AV51"/>
  <c r="CC51"/>
  <c r="Q51"/>
  <c r="BF51"/>
  <c r="CP51"/>
  <c r="AD51"/>
  <c r="BU51"/>
  <c r="I51"/>
  <c r="AX51"/>
  <c r="BY51"/>
  <c r="M51"/>
  <c r="CB75"/>
  <c r="BL75"/>
  <c r="BG75"/>
  <c r="AP75"/>
  <c r="X75"/>
  <c r="G75"/>
  <c r="CN75"/>
  <c r="BI75"/>
  <c r="AJ75"/>
  <c r="S75"/>
  <c r="CZ75"/>
  <c r="CI75"/>
  <c r="BE75"/>
  <c r="AV75"/>
  <c r="BV75"/>
  <c r="BD75"/>
  <c r="AM75"/>
  <c r="U75"/>
  <c r="CG75"/>
  <c r="AU75"/>
  <c r="AD75"/>
  <c r="L75"/>
  <c r="CT75"/>
  <c r="BM75"/>
  <c r="BZ10"/>
  <c r="AK10"/>
  <c r="CW10"/>
  <c r="BK10"/>
  <c r="AX10"/>
  <c r="V10"/>
  <c r="BM10"/>
  <c r="AA10"/>
  <c r="CM10"/>
  <c r="CP10"/>
  <c r="AC10"/>
  <c r="CO10"/>
  <c r="BC10"/>
  <c r="CT10"/>
  <c r="BR10"/>
  <c r="AO10"/>
  <c r="DA10"/>
  <c r="BO10"/>
  <c r="AP10"/>
  <c r="CF10"/>
  <c r="BH10"/>
  <c r="X10"/>
  <c r="CJ10"/>
  <c r="AZ10"/>
  <c r="DA34"/>
  <c r="S34"/>
  <c r="AP34"/>
  <c r="AT34"/>
  <c r="AU34"/>
  <c r="AY34"/>
  <c r="BV34"/>
  <c r="CU34"/>
  <c r="N34"/>
  <c r="AK34"/>
  <c r="BG34"/>
  <c r="AB34"/>
  <c r="CN34"/>
  <c r="AC34"/>
  <c r="AQ34"/>
  <c r="AN34"/>
  <c r="CZ34"/>
  <c r="AH34"/>
  <c r="AW34"/>
  <c r="AZ34"/>
  <c r="CD34"/>
  <c r="CS34"/>
  <c r="K34"/>
  <c r="BL34"/>
  <c r="CU17"/>
  <c r="CJ17"/>
  <c r="X17"/>
  <c r="CN17"/>
  <c r="AB17"/>
  <c r="CR17"/>
  <c r="AF17"/>
  <c r="BK17"/>
  <c r="AZ17"/>
  <c r="CH17"/>
  <c r="V17"/>
  <c r="BF17"/>
  <c r="CP17"/>
  <c r="AD17"/>
  <c r="BN17"/>
  <c r="K17"/>
  <c r="AQ17"/>
  <c r="CK17"/>
  <c r="Y17"/>
  <c r="BE17"/>
  <c r="G17"/>
  <c r="AM17"/>
  <c r="CC17"/>
  <c r="U17"/>
  <c r="AA72"/>
  <c r="CG72"/>
  <c r="BO72"/>
  <c r="AX72"/>
  <c r="AB72"/>
  <c r="CN72"/>
  <c r="AK72"/>
  <c r="S72"/>
  <c r="DA72"/>
  <c r="CI72"/>
  <c r="BD72"/>
  <c r="BW72"/>
  <c r="BA72"/>
  <c r="AI72"/>
  <c r="R72"/>
  <c r="CY72"/>
  <c r="BP72"/>
  <c r="CM72"/>
  <c r="CL72"/>
  <c r="BU72"/>
  <c r="BC72"/>
  <c r="AF72"/>
  <c r="CR72"/>
  <c r="CH72"/>
  <c r="J119"/>
  <c r="BV119"/>
  <c r="AG119"/>
  <c r="CS119"/>
  <c r="BH119"/>
  <c r="BZ38"/>
  <c r="CW38"/>
  <c r="O38"/>
  <c r="AO38"/>
  <c r="BK38"/>
  <c r="BO38"/>
  <c r="BQ38"/>
  <c r="BU38"/>
  <c r="CQ38"/>
  <c r="J38"/>
  <c r="AA38"/>
  <c r="BD38"/>
  <c r="CD38"/>
  <c r="CS38"/>
  <c r="K38"/>
  <c r="BP38"/>
  <c r="BN38"/>
  <c r="CC38"/>
  <c r="P38"/>
  <c r="CB38"/>
  <c r="AX38"/>
  <c r="BM38"/>
  <c r="AB38"/>
  <c r="CN38"/>
  <c r="CZ108"/>
  <c r="AN108"/>
  <c r="CC111"/>
  <c r="Q111"/>
  <c r="AD94"/>
  <c r="CP94"/>
  <c r="CH108"/>
  <c r="CH111"/>
  <c r="BB119"/>
  <c r="M119"/>
  <c r="BY119"/>
  <c r="AN119"/>
  <c r="CP15"/>
  <c r="AD15"/>
  <c r="BN15"/>
  <c r="CX15"/>
  <c r="AL15"/>
  <c r="BF15"/>
  <c r="DB15"/>
  <c r="AA15"/>
  <c r="AV15"/>
  <c r="BQ15"/>
  <c r="CM15"/>
  <c r="O15"/>
  <c r="AJ15"/>
  <c r="BE15"/>
  <c r="CA15"/>
  <c r="CV15"/>
  <c r="S15"/>
  <c r="AN15"/>
  <c r="BI15"/>
  <c r="CE15"/>
  <c r="CZ15"/>
  <c r="W15"/>
  <c r="AR15"/>
  <c r="BX15"/>
  <c r="BC63"/>
  <c r="Z63"/>
  <c r="BJ63"/>
  <c r="CJ63"/>
  <c r="AB63"/>
  <c r="DB63"/>
  <c r="AF63"/>
  <c r="CX63"/>
  <c r="BE63"/>
  <c r="J63"/>
  <c r="BQ63"/>
  <c r="CM63"/>
  <c r="CC63"/>
  <c r="AX111"/>
  <c r="DB111"/>
  <c r="BJ111"/>
  <c r="R111"/>
  <c r="BV111"/>
  <c r="AD111"/>
  <c r="CI111"/>
  <c r="AI46"/>
  <c r="CD46"/>
  <c r="Z46"/>
  <c r="AK46"/>
  <c r="BL46"/>
  <c r="N46"/>
  <c r="AB46"/>
  <c r="CH46"/>
  <c r="CO46"/>
  <c r="BS46"/>
  <c r="AO46"/>
  <c r="BP46"/>
  <c r="K94"/>
  <c r="BA94"/>
  <c r="CR94"/>
  <c r="AO94"/>
  <c r="CF94"/>
  <c r="X94"/>
  <c r="BO94"/>
  <c r="G94"/>
  <c r="AW94"/>
  <c r="CN94"/>
  <c r="DB29"/>
  <c r="X29"/>
  <c r="AD29"/>
  <c r="BZ29"/>
  <c r="O29"/>
  <c r="AS29"/>
  <c r="G29"/>
  <c r="BE29"/>
  <c r="L29"/>
  <c r="BQ29"/>
  <c r="BW29"/>
  <c r="CC29"/>
  <c r="J77"/>
  <c r="BZ77"/>
  <c r="AI77"/>
  <c r="AV77"/>
  <c r="M77"/>
  <c r="BK77"/>
  <c r="CG77"/>
  <c r="AX77"/>
  <c r="CM77"/>
  <c r="CW77"/>
  <c r="BN77"/>
  <c r="CY77"/>
  <c r="CS77"/>
  <c r="BC12"/>
  <c r="CG12"/>
  <c r="BV12"/>
  <c r="AY12"/>
  <c r="CC12"/>
  <c r="CL12"/>
  <c r="CA12"/>
  <c r="H12"/>
  <c r="BN12"/>
  <c r="I12"/>
  <c r="AJ12"/>
  <c r="DB12"/>
  <c r="BN60"/>
  <c r="CO60"/>
  <c r="AD60"/>
  <c r="CU60"/>
  <c r="CD60"/>
  <c r="S60"/>
  <c r="BW60"/>
  <c r="CF60"/>
  <c r="AF60"/>
  <c r="AP60"/>
  <c r="AR60"/>
  <c r="CM60"/>
  <c r="BT60"/>
  <c r="BZ108"/>
  <c r="CI108"/>
  <c r="CU108"/>
  <c r="J108"/>
  <c r="BO108"/>
  <c r="Z108"/>
  <c r="CE108"/>
  <c r="CX47"/>
  <c r="V47"/>
  <c r="BT47"/>
  <c r="CU47"/>
  <c r="AE47"/>
  <c r="BL47"/>
  <c r="CM47"/>
  <c r="W47"/>
  <c r="AG47"/>
  <c r="I47"/>
  <c r="CO47"/>
  <c r="CC47"/>
  <c r="BN47"/>
  <c r="AC71"/>
  <c r="AA71"/>
  <c r="DB71"/>
  <c r="H71"/>
  <c r="BX71"/>
  <c r="O71"/>
  <c r="CE71"/>
  <c r="AO71"/>
  <c r="BV71"/>
  <c r="AM71"/>
  <c r="CG71"/>
  <c r="CB71"/>
  <c r="K119"/>
  <c r="AM119"/>
  <c r="CE119"/>
  <c r="F36" i="5"/>
  <c r="H36" s="1"/>
  <c r="G36" s="1"/>
  <c r="CK6" i="2"/>
  <c r="DB6"/>
  <c r="U6"/>
  <c r="V6"/>
  <c r="BC6"/>
  <c r="CT6"/>
  <c r="M6"/>
  <c r="AD6"/>
  <c r="AV6"/>
  <c r="AW6"/>
  <c r="AY6"/>
  <c r="CD6"/>
  <c r="CV6"/>
  <c r="N6"/>
  <c r="AF6"/>
  <c r="BB6"/>
  <c r="AE6"/>
  <c r="CQ6"/>
  <c r="X6"/>
  <c r="AO6"/>
  <c r="BF6"/>
  <c r="CC6"/>
  <c r="K6"/>
  <c r="BW6"/>
  <c r="AX6"/>
  <c r="BZ11"/>
  <c r="BR11"/>
  <c r="CL11"/>
  <c r="Z11"/>
  <c r="AD11"/>
  <c r="BN11"/>
  <c r="M11"/>
  <c r="K11"/>
  <c r="AF11"/>
  <c r="BA11"/>
  <c r="BW11"/>
  <c r="CR11"/>
  <c r="T11"/>
  <c r="AO11"/>
  <c r="BK11"/>
  <c r="CF11"/>
  <c r="DA11"/>
  <c r="AN11"/>
  <c r="BT11"/>
  <c r="CO11"/>
  <c r="BD11"/>
  <c r="W11"/>
  <c r="AR11"/>
  <c r="BM11"/>
  <c r="CI11"/>
  <c r="BA76"/>
  <c r="BO76"/>
  <c r="BY76"/>
  <c r="CV76"/>
  <c r="BV76"/>
  <c r="CK76"/>
  <c r="CT76"/>
  <c r="AQ76"/>
  <c r="BQ76"/>
  <c r="BZ76"/>
  <c r="CO76"/>
  <c r="BM76"/>
  <c r="CL76"/>
  <c r="CU76"/>
  <c r="L76"/>
  <c r="AK76"/>
  <c r="S76"/>
  <c r="DA76"/>
  <c r="CI76"/>
  <c r="BD76"/>
  <c r="BL76"/>
  <c r="BX76"/>
  <c r="BB76"/>
  <c r="V76"/>
  <c r="BW76"/>
  <c r="CE21"/>
  <c r="S21"/>
  <c r="AR21"/>
  <c r="BS21"/>
  <c r="G21"/>
  <c r="AV21"/>
  <c r="BW21"/>
  <c r="K21"/>
  <c r="AZ21"/>
  <c r="CA21"/>
  <c r="O21"/>
  <c r="BD21"/>
  <c r="DB21"/>
  <c r="AP21"/>
  <c r="BZ21"/>
  <c r="N21"/>
  <c r="AX21"/>
  <c r="CH21"/>
  <c r="V21"/>
  <c r="BM21"/>
  <c r="AC21"/>
  <c r="CO21"/>
  <c r="BE21"/>
  <c r="CY21"/>
  <c r="BQ21"/>
  <c r="CG45"/>
  <c r="U45"/>
  <c r="AP45"/>
  <c r="BE45"/>
  <c r="CL45"/>
  <c r="CO45"/>
  <c r="AC45"/>
  <c r="BB45"/>
  <c r="CC45"/>
  <c r="Q45"/>
  <c r="AL45"/>
  <c r="BJ45"/>
  <c r="G45"/>
  <c r="AM45"/>
  <c r="BS45"/>
  <c r="CY45"/>
  <c r="AB45"/>
  <c r="BH45"/>
  <c r="CN45"/>
  <c r="AA45"/>
  <c r="BG45"/>
  <c r="CM45"/>
  <c r="X45"/>
  <c r="BD45"/>
  <c r="CJ45"/>
  <c r="I69"/>
  <c r="BU69"/>
  <c r="AJ69"/>
  <c r="CV69"/>
  <c r="BK69"/>
  <c r="U69"/>
  <c r="CG69"/>
  <c r="AV69"/>
  <c r="K69"/>
  <c r="BW69"/>
  <c r="V69"/>
  <c r="BM69"/>
  <c r="AB69"/>
  <c r="CN69"/>
  <c r="BC69"/>
  <c r="CX69"/>
  <c r="AS69"/>
  <c r="H69"/>
  <c r="BT69"/>
  <c r="AI69"/>
  <c r="CU69"/>
  <c r="CP69"/>
  <c r="Z69"/>
  <c r="AT69"/>
  <c r="BF69"/>
  <c r="CF54"/>
  <c r="T54"/>
  <c r="AG54"/>
  <c r="BT54"/>
  <c r="H54"/>
  <c r="AK54"/>
  <c r="CN54"/>
  <c r="AB54"/>
  <c r="AS54"/>
  <c r="CR54"/>
  <c r="AF54"/>
  <c r="AW54"/>
  <c r="CK54"/>
  <c r="Y54"/>
  <c r="BJ54"/>
  <c r="CX54"/>
  <c r="AL54"/>
  <c r="BV54"/>
  <c r="J54"/>
  <c r="BG54"/>
  <c r="W54"/>
  <c r="CI54"/>
  <c r="AI54"/>
  <c r="CU54"/>
  <c r="BK54"/>
  <c r="J2"/>
  <c r="AV2"/>
  <c r="K2"/>
  <c r="BW2"/>
  <c r="AS2"/>
  <c r="AO2"/>
  <c r="CF2"/>
  <c r="CR2"/>
  <c r="AL2"/>
  <c r="BC2"/>
  <c r="CO2"/>
  <c r="H2"/>
  <c r="CX2"/>
  <c r="CN2"/>
  <c r="BF2"/>
  <c r="AI2"/>
  <c r="CU2"/>
  <c r="AH2"/>
  <c r="Y2"/>
  <c r="CS2"/>
  <c r="BL2"/>
  <c r="AE2"/>
  <c r="CQ2"/>
  <c r="R2"/>
  <c r="AK2"/>
  <c r="CH52"/>
  <c r="V52"/>
  <c r="AP52"/>
  <c r="BZ52"/>
  <c r="N52"/>
  <c r="AX52"/>
  <c r="L52"/>
  <c r="AG52"/>
  <c r="BC52"/>
  <c r="BX52"/>
  <c r="CS52"/>
  <c r="P52"/>
  <c r="AK52"/>
  <c r="BG52"/>
  <c r="CB52"/>
  <c r="CW52"/>
  <c r="Y52"/>
  <c r="AU52"/>
  <c r="BP52"/>
  <c r="CK52"/>
  <c r="H52"/>
  <c r="AC52"/>
  <c r="AY52"/>
  <c r="BT52"/>
  <c r="CO52"/>
  <c r="AT6"/>
  <c r="BL6"/>
  <c r="BM6"/>
  <c r="W6"/>
  <c r="CI6"/>
  <c r="BD6"/>
  <c r="BU6"/>
  <c r="CL6"/>
  <c r="CN6"/>
  <c r="S6"/>
  <c r="CE6"/>
  <c r="AN6"/>
  <c r="BE6"/>
  <c r="BV6"/>
  <c r="CS6"/>
  <c r="L6"/>
  <c r="BK6"/>
  <c r="BN6"/>
  <c r="CF6"/>
  <c r="CW6"/>
  <c r="P6"/>
  <c r="AL6"/>
  <c r="AQ6"/>
  <c r="CO6"/>
  <c r="H6"/>
  <c r="CX11"/>
  <c r="AL11"/>
  <c r="BF11"/>
  <c r="BJ11"/>
  <c r="CT11"/>
  <c r="AH11"/>
  <c r="BO11"/>
  <c r="U11"/>
  <c r="AQ11"/>
  <c r="BL11"/>
  <c r="CG11"/>
  <c r="I11"/>
  <c r="AE11"/>
  <c r="AZ11"/>
  <c r="BU11"/>
  <c r="CQ11"/>
  <c r="X11"/>
  <c r="AY11"/>
  <c r="CE11"/>
  <c r="CZ11"/>
  <c r="L11"/>
  <c r="AG11"/>
  <c r="BC11"/>
  <c r="BX11"/>
  <c r="CS11"/>
  <c r="AW76"/>
  <c r="I76"/>
  <c r="R76"/>
  <c r="AB76"/>
  <c r="U76"/>
  <c r="AD76"/>
  <c r="AM76"/>
  <c r="AR76"/>
  <c r="J76"/>
  <c r="Y76"/>
  <c r="AH76"/>
  <c r="AJ76"/>
  <c r="AE76"/>
  <c r="AT76"/>
  <c r="BC76"/>
  <c r="AZ76"/>
  <c r="CA76"/>
  <c r="BJ76"/>
  <c r="AS76"/>
  <c r="X76"/>
  <c r="CJ76"/>
  <c r="CR76"/>
  <c r="K76"/>
  <c r="Q76"/>
  <c r="CX76"/>
  <c r="AY21"/>
  <c r="BX21"/>
  <c r="L21"/>
  <c r="AM21"/>
  <c r="CB21"/>
  <c r="P21"/>
  <c r="AQ21"/>
  <c r="CF21"/>
  <c r="T21"/>
  <c r="AU21"/>
  <c r="CJ21"/>
  <c r="X21"/>
  <c r="BV21"/>
  <c r="J21"/>
  <c r="AT21"/>
  <c r="CD21"/>
  <c r="R21"/>
  <c r="BB21"/>
  <c r="AG21"/>
  <c r="CS21"/>
  <c r="BI21"/>
  <c r="Y21"/>
  <c r="CK21"/>
  <c r="AK21"/>
  <c r="CW21"/>
  <c r="BA45"/>
  <c r="CH45"/>
  <c r="CK45"/>
  <c r="Y45"/>
  <c r="AX45"/>
  <c r="BI45"/>
  <c r="CT45"/>
  <c r="J45"/>
  <c r="AW45"/>
  <c r="CD45"/>
  <c r="CP45"/>
  <c r="AD45"/>
  <c r="W45"/>
  <c r="BC45"/>
  <c r="CI45"/>
  <c r="L45"/>
  <c r="AR45"/>
  <c r="BX45"/>
  <c r="K45"/>
  <c r="AQ45"/>
  <c r="BW45"/>
  <c r="H45"/>
  <c r="AN45"/>
  <c r="BT45"/>
  <c r="CZ45"/>
  <c r="AO69"/>
  <c r="DB69"/>
  <c r="BP69"/>
  <c r="AE69"/>
  <c r="CQ69"/>
  <c r="BA69"/>
  <c r="P69"/>
  <c r="CB69"/>
  <c r="AQ69"/>
  <c r="CY69"/>
  <c r="AG69"/>
  <c r="CS69"/>
  <c r="BH69"/>
  <c r="W69"/>
  <c r="CI69"/>
  <c r="M69"/>
  <c r="BY69"/>
  <c r="AN69"/>
  <c r="DA69"/>
  <c r="BO69"/>
  <c r="AP69"/>
  <c r="BJ69"/>
  <c r="CD69"/>
  <c r="N69"/>
  <c r="CT69"/>
  <c r="AZ54"/>
  <c r="BY54"/>
  <c r="BN54"/>
  <c r="AN54"/>
  <c r="CC54"/>
  <c r="CD54"/>
  <c r="BH54"/>
  <c r="CG54"/>
  <c r="CT54"/>
  <c r="BL54"/>
  <c r="CO54"/>
  <c r="AX54"/>
  <c r="BE54"/>
  <c r="CP54"/>
  <c r="AD54"/>
  <c r="BR54"/>
  <c r="DB54"/>
  <c r="AP54"/>
  <c r="AA54"/>
  <c r="CM54"/>
  <c r="BC54"/>
  <c r="CZ54"/>
  <c r="BO54"/>
  <c r="AE54"/>
  <c r="CQ54"/>
  <c r="CL2"/>
  <c r="V2"/>
  <c r="AQ2"/>
  <c r="CJ2"/>
  <c r="CV2"/>
  <c r="CH2"/>
  <c r="BX2"/>
  <c r="BA2"/>
  <c r="W2"/>
  <c r="CI2"/>
  <c r="AX2"/>
  <c r="AZ2"/>
  <c r="DA2"/>
  <c r="CW2"/>
  <c r="BH2"/>
  <c r="BO2"/>
  <c r="BY2"/>
  <c r="CK2"/>
  <c r="AR2"/>
  <c r="DB2"/>
  <c r="CC2"/>
  <c r="BK2"/>
  <c r="BI2"/>
  <c r="BP2"/>
  <c r="CZ2"/>
  <c r="BB52"/>
  <c r="BV52"/>
  <c r="J52"/>
  <c r="AT52"/>
  <c r="CD52"/>
  <c r="R52"/>
  <c r="W52"/>
  <c r="AR52"/>
  <c r="BM52"/>
  <c r="CI52"/>
  <c r="DB52"/>
  <c r="AA52"/>
  <c r="AV52"/>
  <c r="BQ52"/>
  <c r="CM52"/>
  <c r="O52"/>
  <c r="AJ52"/>
  <c r="BE52"/>
  <c r="CA52"/>
  <c r="CV52"/>
  <c r="S52"/>
  <c r="AN52"/>
  <c r="BI52"/>
  <c r="CE52"/>
  <c r="CZ52"/>
  <c r="BP6"/>
  <c r="CG6"/>
  <c r="CH6"/>
  <c r="G6"/>
  <c r="BS6"/>
  <c r="BY6"/>
  <c r="CP6"/>
  <c r="I6"/>
  <c r="Z6"/>
  <c r="AB6"/>
  <c r="BO6"/>
  <c r="BI6"/>
  <c r="BZ6"/>
  <c r="CR6"/>
  <c r="J6"/>
  <c r="AG6"/>
  <c r="AU6"/>
  <c r="CJ6"/>
  <c r="DA6"/>
  <c r="T6"/>
  <c r="AK6"/>
  <c r="BH6"/>
  <c r="AA6"/>
  <c r="CM6"/>
  <c r="CP11"/>
  <c r="BB11"/>
  <c r="BV11"/>
  <c r="J11"/>
  <c r="N11"/>
  <c r="AX11"/>
  <c r="AI11"/>
  <c r="P11"/>
  <c r="AK11"/>
  <c r="BG11"/>
  <c r="CB11"/>
  <c r="CW11"/>
  <c r="Y11"/>
  <c r="AU11"/>
  <c r="BP11"/>
  <c r="CK11"/>
  <c r="H11"/>
  <c r="AS11"/>
  <c r="BY11"/>
  <c r="CU11"/>
  <c r="G11"/>
  <c r="AB11"/>
  <c r="AW11"/>
  <c r="BS11"/>
  <c r="CH76"/>
  <c r="CG76"/>
  <c r="CP76"/>
  <c r="CY76"/>
  <c r="BR76"/>
  <c r="DB76"/>
  <c r="M76"/>
  <c r="T76"/>
  <c r="CM76"/>
  <c r="CQ76"/>
  <c r="G76"/>
  <c r="P76"/>
  <c r="AA76"/>
  <c r="N76"/>
  <c r="AC76"/>
  <c r="AF76"/>
  <c r="BF76"/>
  <c r="AO76"/>
  <c r="W76"/>
  <c r="H76"/>
  <c r="BT76"/>
  <c r="CB76"/>
  <c r="CN76"/>
  <c r="AL76"/>
  <c r="BO21"/>
  <c r="CN21"/>
  <c r="AB21"/>
  <c r="BC21"/>
  <c r="CR21"/>
  <c r="AF21"/>
  <c r="BG21"/>
  <c r="CV21"/>
  <c r="AJ21"/>
  <c r="BK21"/>
  <c r="CZ21"/>
  <c r="AN21"/>
  <c r="CL21"/>
  <c r="Z21"/>
  <c r="BJ21"/>
  <c r="CT21"/>
  <c r="AH21"/>
  <c r="BR21"/>
  <c r="Q21"/>
  <c r="CC21"/>
  <c r="AS21"/>
  <c r="I21"/>
  <c r="BU21"/>
  <c r="U21"/>
  <c r="BQ45"/>
  <c r="DB45"/>
  <c r="V45"/>
  <c r="AO45"/>
  <c r="BR45"/>
  <c r="BY45"/>
  <c r="M45"/>
  <c r="AH45"/>
  <c r="BM45"/>
  <c r="CX45"/>
  <c r="R45"/>
  <c r="AT45"/>
  <c r="O45"/>
  <c r="AU45"/>
  <c r="CA45"/>
  <c r="DA45"/>
  <c r="AJ45"/>
  <c r="BP45"/>
  <c r="CV45"/>
  <c r="AI45"/>
  <c r="BO45"/>
  <c r="CU45"/>
  <c r="AF45"/>
  <c r="BL45"/>
  <c r="Y69"/>
  <c r="CK69"/>
  <c r="AZ69"/>
  <c r="O69"/>
  <c r="CA69"/>
  <c r="AK69"/>
  <c r="CW69"/>
  <c r="BL69"/>
  <c r="AA69"/>
  <c r="CM69"/>
  <c r="Q69"/>
  <c r="CC69"/>
  <c r="AR69"/>
  <c r="G69"/>
  <c r="BS69"/>
  <c r="AL69"/>
  <c r="BI69"/>
  <c r="X69"/>
  <c r="CJ69"/>
  <c r="AY69"/>
  <c r="J69"/>
  <c r="AD69"/>
  <c r="AX69"/>
  <c r="BV69"/>
  <c r="CY119"/>
  <c r="AY119"/>
  <c r="O119"/>
  <c r="BP54"/>
  <c r="CS54"/>
  <c r="M54"/>
  <c r="BD54"/>
  <c r="CW54"/>
  <c r="Q54"/>
  <c r="BX54"/>
  <c r="L54"/>
  <c r="U54"/>
  <c r="CB54"/>
  <c r="P54"/>
  <c r="AC54"/>
  <c r="BU54"/>
  <c r="I54"/>
  <c r="AT54"/>
  <c r="CH54"/>
  <c r="V54"/>
  <c r="BF54"/>
  <c r="K54"/>
  <c r="BW54"/>
  <c r="AM54"/>
  <c r="CY54"/>
  <c r="AY54"/>
  <c r="O54"/>
  <c r="BM2"/>
  <c r="P2"/>
  <c r="AA2"/>
  <c r="CM2"/>
  <c r="X2"/>
  <c r="I2"/>
  <c r="N2"/>
  <c r="BV2"/>
  <c r="G2"/>
  <c r="BS2"/>
  <c r="BT2"/>
  <c r="BZ2"/>
  <c r="AB2"/>
  <c r="AG2"/>
  <c r="AF2"/>
  <c r="AY2"/>
  <c r="CT2"/>
  <c r="M2"/>
  <c r="U2"/>
  <c r="AW2"/>
  <c r="AP2"/>
  <c r="AU2"/>
  <c r="CD2"/>
  <c r="CP2"/>
  <c r="BR52"/>
  <c r="CL52"/>
  <c r="Z52"/>
  <c r="BJ52"/>
  <c r="CT52"/>
  <c r="AH52"/>
  <c r="Q52"/>
  <c r="AM52"/>
  <c r="BH52"/>
  <c r="CC52"/>
  <c r="CY52"/>
  <c r="U52"/>
  <c r="AQ52"/>
  <c r="BL52"/>
  <c r="CG52"/>
  <c r="I52"/>
  <c r="AE52"/>
  <c r="AZ52"/>
  <c r="BU52"/>
  <c r="CQ52"/>
  <c r="M52"/>
  <c r="AI52"/>
  <c r="BD52"/>
  <c r="BY52"/>
  <c r="F52" i="4"/>
  <c r="F45" i="5"/>
  <c r="H45" s="1"/>
  <c r="G45" s="1"/>
  <c r="F94" i="4"/>
  <c r="F81" i="5"/>
  <c r="H81" s="1"/>
  <c r="G81" s="1"/>
  <c r="F136" i="4"/>
  <c r="F117" i="5"/>
  <c r="H117" s="1"/>
  <c r="G117" s="1"/>
  <c r="F99" i="2"/>
  <c r="CF99" s="1"/>
  <c r="F58"/>
  <c r="R58" s="1"/>
  <c r="F82"/>
  <c r="V82" s="1"/>
  <c r="F106"/>
  <c r="CB106" s="1"/>
  <c r="F65"/>
  <c r="AU65" s="1"/>
  <c r="F89"/>
  <c r="BR89" s="1"/>
  <c r="F113"/>
  <c r="CU113" s="1"/>
  <c r="F24"/>
  <c r="CM24" s="1"/>
  <c r="F96"/>
  <c r="H96" s="1"/>
  <c r="F120"/>
  <c r="AP120" s="1"/>
  <c r="F3"/>
  <c r="CK3" s="1"/>
  <c r="F95"/>
  <c r="AA95" s="1"/>
  <c r="F87" i="4"/>
  <c r="F75" i="5"/>
  <c r="H75" s="1"/>
  <c r="G75" s="1"/>
  <c r="F33" i="4"/>
  <c r="F29" i="5"/>
  <c r="H29" s="1"/>
  <c r="G29" s="1"/>
  <c r="F75" i="4"/>
  <c r="F65" i="5"/>
  <c r="H65" s="1"/>
  <c r="G65" s="1"/>
  <c r="F103" i="4"/>
  <c r="F89" i="5"/>
  <c r="H89" s="1"/>
  <c r="G89" s="1"/>
  <c r="F131" i="4"/>
  <c r="F113" i="5"/>
  <c r="H113" s="1"/>
  <c r="G113" s="1"/>
  <c r="F40" i="4"/>
  <c r="H35" i="5"/>
  <c r="G35" s="1"/>
  <c r="F68" i="4"/>
  <c r="F59" i="5"/>
  <c r="H59" s="1"/>
  <c r="G59" s="1"/>
  <c r="F96" i="4"/>
  <c r="F83" i="5"/>
  <c r="H83" s="1"/>
  <c r="G83" s="1"/>
  <c r="F124" i="4"/>
  <c r="F107" i="5"/>
  <c r="H107" s="1"/>
  <c r="G107" s="1"/>
  <c r="F48" i="4"/>
  <c r="F42" i="5"/>
  <c r="H42" s="1"/>
  <c r="G42" s="1"/>
  <c r="F76" i="4"/>
  <c r="F66" i="5"/>
  <c r="H66" s="1"/>
  <c r="G66" s="1"/>
  <c r="F104" i="4"/>
  <c r="F90" i="5"/>
  <c r="H90" s="1"/>
  <c r="G90" s="1"/>
  <c r="F132" i="4"/>
  <c r="F114" i="5"/>
  <c r="H114" s="1"/>
  <c r="G114" s="1"/>
  <c r="F55" i="4"/>
  <c r="F48" i="5"/>
  <c r="H48" s="1"/>
  <c r="G48" s="1"/>
  <c r="F83" i="4"/>
  <c r="F72" i="5"/>
  <c r="H72" s="1"/>
  <c r="G72" s="1"/>
  <c r="F111" i="4"/>
  <c r="F96" i="5"/>
  <c r="H96" s="1"/>
  <c r="G96" s="1"/>
  <c r="F139" i="4"/>
  <c r="F120" i="5"/>
  <c r="H120" s="1"/>
  <c r="G120" s="1"/>
  <c r="F78" i="2"/>
  <c r="V78" s="1"/>
  <c r="F102"/>
  <c r="CC102" s="1"/>
  <c r="F45" i="4"/>
  <c r="F39" i="5"/>
  <c r="H39" s="1"/>
  <c r="G39" s="1"/>
  <c r="F62" i="2"/>
  <c r="N62" s="1"/>
  <c r="F86"/>
  <c r="N86" s="1"/>
  <c r="F110"/>
  <c r="R110" s="1"/>
  <c r="F93"/>
  <c r="Q93" s="1"/>
  <c r="F117"/>
  <c r="O117" s="1"/>
  <c r="F100"/>
  <c r="BG100" s="1"/>
  <c r="F38" i="4"/>
  <c r="F80"/>
  <c r="F69" i="5"/>
  <c r="H69" s="1"/>
  <c r="G69" s="1"/>
  <c r="F122" i="4"/>
  <c r="F105" i="5"/>
  <c r="H105" s="1"/>
  <c r="G105" s="1"/>
  <c r="F39" i="2"/>
  <c r="AG39" s="1"/>
  <c r="F87"/>
  <c r="BY87" s="1"/>
  <c r="F22"/>
  <c r="Q22" s="1"/>
  <c r="F70"/>
  <c r="DA70" s="1"/>
  <c r="F118"/>
  <c r="CI118" s="1"/>
  <c r="F53"/>
  <c r="BD53" s="1"/>
  <c r="F101"/>
  <c r="X101" s="1"/>
  <c r="F36"/>
  <c r="CA36" s="1"/>
  <c r="F84"/>
  <c r="AV84" s="1"/>
  <c r="F5"/>
  <c r="CD5" s="1"/>
  <c r="F35"/>
  <c r="CC35" s="1"/>
  <c r="F83"/>
  <c r="CB83" s="1"/>
  <c r="F107"/>
  <c r="F18"/>
  <c r="T18" s="1"/>
  <c r="F31" i="4"/>
  <c r="F27" i="5"/>
  <c r="H27" s="1"/>
  <c r="G27" s="1"/>
  <c r="F73" i="4"/>
  <c r="F63" i="5"/>
  <c r="H63" s="1"/>
  <c r="G63" s="1"/>
  <c r="F129" i="4"/>
  <c r="F111" i="5"/>
  <c r="H111" s="1"/>
  <c r="G111" s="1"/>
  <c r="F61" i="4"/>
  <c r="F53" i="5"/>
  <c r="H53" s="1"/>
  <c r="G53" s="1"/>
  <c r="F89" i="4"/>
  <c r="F77" i="5"/>
  <c r="H77" s="1"/>
  <c r="G77" s="1"/>
  <c r="F117" i="4"/>
  <c r="F101" i="5"/>
  <c r="H101" s="1"/>
  <c r="G101" s="1"/>
  <c r="F66" i="4"/>
  <c r="F57" i="5"/>
  <c r="H57" s="1"/>
  <c r="G57" s="1"/>
  <c r="F108" i="4"/>
  <c r="F93" i="5"/>
  <c r="H93" s="1"/>
  <c r="G93" s="1"/>
  <c r="F54" i="4"/>
  <c r="F47" i="5"/>
  <c r="H47" s="1"/>
  <c r="G47" s="1"/>
  <c r="F82" i="4"/>
  <c r="F71" i="5"/>
  <c r="H71" s="1"/>
  <c r="G71" s="1"/>
  <c r="F110" i="4"/>
  <c r="F95" i="5"/>
  <c r="H95" s="1"/>
  <c r="G95" s="1"/>
  <c r="F138" i="4"/>
  <c r="F119" i="5"/>
  <c r="H119" s="1"/>
  <c r="G119" s="1"/>
  <c r="F34" i="4"/>
  <c r="F30" i="5"/>
  <c r="H30" s="1"/>
  <c r="G30" s="1"/>
  <c r="F62" i="4"/>
  <c r="F54" i="5"/>
  <c r="H54" s="1"/>
  <c r="G54" s="1"/>
  <c r="F90" i="4"/>
  <c r="F78" i="5"/>
  <c r="H78" s="1"/>
  <c r="G78" s="1"/>
  <c r="F118" i="4"/>
  <c r="F102" i="5"/>
  <c r="H102" s="1"/>
  <c r="G102" s="1"/>
  <c r="F41" i="4"/>
  <c r="F69"/>
  <c r="F60" i="5"/>
  <c r="H60" s="1"/>
  <c r="G60" s="1"/>
  <c r="F97" i="4"/>
  <c r="F84" i="5"/>
  <c r="H84" s="1"/>
  <c r="G84" s="1"/>
  <c r="F125" i="4"/>
  <c r="F108" i="5"/>
  <c r="H108" s="1"/>
  <c r="G108" s="1"/>
  <c r="F66" i="2"/>
  <c r="CV66" s="1"/>
  <c r="F90"/>
  <c r="N90" s="1"/>
  <c r="F114"/>
  <c r="J114" s="1"/>
  <c r="F59" i="4"/>
  <c r="F51" i="5"/>
  <c r="H51" s="1"/>
  <c r="G51" s="1"/>
  <c r="F101" i="4"/>
  <c r="F87" i="5"/>
  <c r="H87" s="1"/>
  <c r="G87" s="1"/>
  <c r="F115" i="4"/>
  <c r="F99" i="5"/>
  <c r="H99" s="1"/>
  <c r="G99" s="1"/>
  <c r="F33" i="2"/>
  <c r="CY33" s="1"/>
  <c r="F81"/>
  <c r="U81" s="1"/>
  <c r="F88"/>
  <c r="CC88" s="1"/>
  <c r="L41" i="5"/>
  <c r="P41"/>
  <c r="T41"/>
  <c r="X41"/>
  <c r="AB41"/>
  <c r="AF41"/>
  <c r="AJ41"/>
  <c r="AN41"/>
  <c r="AR41"/>
  <c r="AV41"/>
  <c r="AZ41"/>
  <c r="BD41"/>
  <c r="BH41"/>
  <c r="BL41"/>
  <c r="BP41"/>
  <c r="BT41"/>
  <c r="BX41"/>
  <c r="CB41"/>
  <c r="CF41"/>
  <c r="CJ41"/>
  <c r="CN41"/>
  <c r="CR41"/>
  <c r="CV41"/>
  <c r="CZ41"/>
  <c r="DD41"/>
  <c r="K41"/>
  <c r="O41"/>
  <c r="S41"/>
  <c r="W41"/>
  <c r="AA41"/>
  <c r="AE41"/>
  <c r="AI41"/>
  <c r="AM41"/>
  <c r="AQ41"/>
  <c r="AU41"/>
  <c r="AY41"/>
  <c r="BC41"/>
  <c r="BG41"/>
  <c r="BK41"/>
  <c r="BO41"/>
  <c r="BS41"/>
  <c r="BW41"/>
  <c r="CA41"/>
  <c r="CE41"/>
  <c r="CI41"/>
  <c r="CM41"/>
  <c r="CQ41"/>
  <c r="CU41"/>
  <c r="CY41"/>
  <c r="DC41"/>
  <c r="J41"/>
  <c r="N41"/>
  <c r="R41"/>
  <c r="V41"/>
  <c r="Z41"/>
  <c r="AD41"/>
  <c r="AH41"/>
  <c r="AL41"/>
  <c r="AP41"/>
  <c r="AT41"/>
  <c r="AX41"/>
  <c r="BB41"/>
  <c r="BF41"/>
  <c r="BJ41"/>
  <c r="BN41"/>
  <c r="BR41"/>
  <c r="BV41"/>
  <c r="BZ41"/>
  <c r="CD41"/>
  <c r="CH41"/>
  <c r="CL41"/>
  <c r="CP41"/>
  <c r="CT41"/>
  <c r="CX41"/>
  <c r="DB41"/>
  <c r="M41"/>
  <c r="Q41"/>
  <c r="U41"/>
  <c r="Y41"/>
  <c r="AC41"/>
  <c r="AG41"/>
  <c r="AK41"/>
  <c r="AO41"/>
  <c r="AS41"/>
  <c r="AW41"/>
  <c r="BA41"/>
  <c r="BE41"/>
  <c r="BI41"/>
  <c r="BM41"/>
  <c r="BQ41"/>
  <c r="BU41"/>
  <c r="BY41"/>
  <c r="CC41"/>
  <c r="CG41"/>
  <c r="CK41"/>
  <c r="CO41"/>
  <c r="CS41"/>
  <c r="CW41"/>
  <c r="DA41"/>
  <c r="I41"/>
  <c r="CD24" i="2"/>
  <c r="AG18"/>
  <c r="AN18"/>
  <c r="CR24"/>
  <c r="BV24"/>
  <c r="AS24"/>
  <c r="CA18"/>
  <c r="AR18"/>
  <c r="K24"/>
  <c r="T24"/>
  <c r="AW24"/>
  <c r="CI106"/>
  <c r="CZ106"/>
  <c r="BI106"/>
  <c r="AU106"/>
  <c r="J24"/>
  <c r="H24"/>
  <c r="BX24"/>
  <c r="DB18"/>
  <c r="AO24"/>
  <c r="BW24"/>
  <c r="BZ24"/>
  <c r="AJ24"/>
  <c r="CZ24"/>
  <c r="CN24"/>
  <c r="BQ24"/>
  <c r="W18"/>
  <c r="AX18"/>
  <c r="AS18"/>
  <c r="CN18"/>
  <c r="AG66"/>
  <c r="BF24"/>
  <c r="I24"/>
  <c r="CQ24"/>
  <c r="BC24"/>
  <c r="BA24"/>
  <c r="CI18"/>
  <c r="AA18"/>
  <c r="AW18"/>
  <c r="BH18"/>
  <c r="CF18"/>
  <c r="Q66"/>
  <c r="AH24"/>
  <c r="CA24"/>
  <c r="BO24"/>
  <c r="P24"/>
  <c r="CW24"/>
  <c r="CM18"/>
  <c r="BK18"/>
  <c r="BE18"/>
  <c r="AJ18"/>
  <c r="CE66"/>
  <c r="AI66"/>
  <c r="AD24"/>
  <c r="BK24"/>
  <c r="AI24"/>
  <c r="CY24"/>
  <c r="CG24"/>
  <c r="AT18"/>
  <c r="CQ18"/>
  <c r="AK18"/>
  <c r="CZ18"/>
  <c r="BI66"/>
  <c r="CC66"/>
  <c r="Q5"/>
  <c r="M65"/>
  <c r="AP65"/>
  <c r="V35"/>
  <c r="BN5"/>
  <c r="AW5"/>
  <c r="CU65"/>
  <c r="CA5"/>
  <c r="BY5"/>
  <c r="K65"/>
  <c r="T35"/>
  <c r="BD35"/>
  <c r="CE18"/>
  <c r="BS18"/>
  <c r="AQ18"/>
  <c r="DA18"/>
  <c r="AV18"/>
  <c r="CJ18"/>
  <c r="AM66"/>
  <c r="AY66"/>
  <c r="CG66"/>
  <c r="Q106"/>
  <c r="CS106"/>
  <c r="BT106"/>
  <c r="AN106"/>
  <c r="T106"/>
  <c r="CA106"/>
  <c r="N65"/>
  <c r="CG65"/>
  <c r="V24"/>
  <c r="AZ24"/>
  <c r="X24"/>
  <c r="CO24"/>
  <c r="AK24"/>
  <c r="AZ96"/>
  <c r="Z3"/>
  <c r="BN3"/>
  <c r="AA3"/>
  <c r="BE3"/>
  <c r="X3"/>
  <c r="BY3"/>
  <c r="AW3"/>
  <c r="CN3"/>
  <c r="BU3"/>
  <c r="P106"/>
  <c r="CE106"/>
  <c r="BD106"/>
  <c r="CU106"/>
  <c r="AZ106"/>
  <c r="CV106"/>
  <c r="CF65"/>
  <c r="U65"/>
  <c r="BB24"/>
  <c r="Y24"/>
  <c r="CK24"/>
  <c r="AY24"/>
  <c r="CI24"/>
  <c r="AQ24"/>
  <c r="DB96"/>
  <c r="BB3"/>
  <c r="CP3"/>
  <c r="AX3"/>
  <c r="K3"/>
  <c r="AE3"/>
  <c r="CV3"/>
  <c r="BD3"/>
  <c r="CZ3"/>
  <c r="P3"/>
  <c r="AF3"/>
  <c r="DA3"/>
  <c r="BR18"/>
  <c r="BV18"/>
  <c r="BJ18"/>
  <c r="BM18"/>
  <c r="BU18"/>
  <c r="AF18"/>
  <c r="DB66"/>
  <c r="CZ66"/>
  <c r="CR66"/>
  <c r="CU66"/>
  <c r="CF66"/>
  <c r="BL66"/>
  <c r="BH106"/>
  <c r="AC106"/>
  <c r="CO106"/>
  <c r="L106"/>
  <c r="BQ106"/>
  <c r="AE106"/>
  <c r="AX65"/>
  <c r="CR65"/>
  <c r="CH65"/>
  <c r="AX24"/>
  <c r="AU24"/>
  <c r="DA24"/>
  <c r="L24"/>
  <c r="BS24"/>
  <c r="AA24"/>
  <c r="CH3"/>
  <c r="AP3"/>
  <c r="N3"/>
  <c r="AB3"/>
  <c r="BA3"/>
  <c r="AU3"/>
  <c r="H3"/>
  <c r="AY3"/>
  <c r="CO3"/>
  <c r="BM3"/>
  <c r="AM3"/>
  <c r="CR3"/>
  <c r="CP35"/>
  <c r="R35"/>
  <c r="AP18"/>
  <c r="BZ18"/>
  <c r="K18"/>
  <c r="BA18"/>
  <c r="CO18"/>
  <c r="CR18"/>
  <c r="L66"/>
  <c r="CM66"/>
  <c r="BW66"/>
  <c r="AQ66"/>
  <c r="Y66"/>
  <c r="CK66"/>
  <c r="AL36"/>
  <c r="CN36"/>
  <c r="BW84"/>
  <c r="CW5"/>
  <c r="AG5"/>
  <c r="DB5"/>
  <c r="AL5"/>
  <c r="CO5"/>
  <c r="AQ5"/>
  <c r="CT5"/>
  <c r="AI5"/>
  <c r="CJ5"/>
  <c r="BN33"/>
  <c r="G81"/>
  <c r="S118"/>
  <c r="BE118"/>
  <c r="BQ53"/>
  <c r="CK53"/>
  <c r="M53"/>
  <c r="BM53"/>
  <c r="V53"/>
  <c r="CA53"/>
  <c r="AJ53"/>
  <c r="CV53"/>
  <c r="AF53"/>
  <c r="CR53"/>
  <c r="BB36"/>
  <c r="CG36"/>
  <c r="H36"/>
  <c r="DA36"/>
  <c r="AF84"/>
  <c r="CS84"/>
  <c r="S5"/>
  <c r="CV5"/>
  <c r="Y5"/>
  <c r="BG5"/>
  <c r="AY5"/>
  <c r="BM5"/>
  <c r="CN5"/>
  <c r="CM5"/>
  <c r="BT5"/>
  <c r="CF33"/>
  <c r="P33"/>
  <c r="BB107"/>
  <c r="CR39"/>
  <c r="BM39"/>
  <c r="AL87"/>
  <c r="DA87"/>
  <c r="BQ87"/>
  <c r="M87"/>
  <c r="BC22"/>
  <c r="AH22"/>
  <c r="CU118"/>
  <c r="CG53"/>
  <c r="Z53"/>
  <c r="BV53"/>
  <c r="CC53"/>
  <c r="AP53"/>
  <c r="G53"/>
  <c r="AB53"/>
  <c r="CN53"/>
  <c r="BG53"/>
  <c r="CJ53"/>
  <c r="Z36"/>
  <c r="AG36"/>
  <c r="BG36"/>
  <c r="AB84"/>
  <c r="AO5"/>
  <c r="CF5"/>
  <c r="AT5"/>
  <c r="CC5"/>
  <c r="BU5"/>
  <c r="CH5"/>
  <c r="BX5"/>
  <c r="J5"/>
  <c r="BD5"/>
  <c r="CY5"/>
  <c r="X33"/>
  <c r="AD33"/>
  <c r="CW33"/>
  <c r="V33"/>
  <c r="BX33"/>
  <c r="AS66"/>
  <c r="W66"/>
  <c r="CO66"/>
  <c r="AO66"/>
  <c r="CQ66"/>
  <c r="AT118"/>
  <c r="BS39"/>
  <c r="CQ39"/>
  <c r="BG87"/>
  <c r="BA87"/>
  <c r="CC87"/>
  <c r="K87"/>
  <c r="S22"/>
  <c r="CZ22"/>
  <c r="AG118"/>
  <c r="CW118"/>
  <c r="CW53"/>
  <c r="CT53"/>
  <c r="AS53"/>
  <c r="CS53"/>
  <c r="N53"/>
  <c r="BK53"/>
  <c r="T53"/>
  <c r="AY53"/>
  <c r="P53"/>
  <c r="CB53"/>
  <c r="CH36"/>
  <c r="BS36"/>
  <c r="CR36"/>
  <c r="CQ36"/>
  <c r="CA84"/>
  <c r="AN84"/>
  <c r="CS5"/>
  <c r="BP5"/>
  <c r="BO5"/>
  <c r="BL5"/>
  <c r="CP5"/>
  <c r="Z5"/>
  <c r="CU5"/>
  <c r="AE5"/>
  <c r="AN5"/>
  <c r="AT33"/>
  <c r="AY33"/>
  <c r="CG33"/>
  <c r="AQ33"/>
  <c r="CT33"/>
  <c r="AB118"/>
  <c r="CR118"/>
  <c r="BR53"/>
  <c r="BI53"/>
  <c r="R53"/>
  <c r="CH53"/>
  <c r="BC53"/>
  <c r="L53"/>
  <c r="BX53"/>
  <c r="H53"/>
  <c r="BT53"/>
  <c r="AG101"/>
  <c r="CX36"/>
  <c r="BL36"/>
  <c r="CJ36"/>
  <c r="CK36"/>
  <c r="DB84"/>
  <c r="T84"/>
  <c r="CE5"/>
  <c r="AZ5"/>
  <c r="CK5"/>
  <c r="U5"/>
  <c r="G5"/>
  <c r="AU5"/>
  <c r="AR5"/>
  <c r="BA5"/>
  <c r="X5"/>
  <c r="AM5"/>
  <c r="BO33"/>
  <c r="BT33"/>
  <c r="BE33"/>
  <c r="BQ33"/>
  <c r="BL33"/>
  <c r="CO33"/>
  <c r="AK39"/>
  <c r="AH39"/>
  <c r="CX87"/>
  <c r="U87"/>
  <c r="AW87"/>
  <c r="BB87"/>
  <c r="AQ22"/>
  <c r="U22"/>
  <c r="CF22"/>
  <c r="BW70"/>
  <c r="CE118"/>
  <c r="CL53"/>
  <c r="Y53"/>
  <c r="BY53"/>
  <c r="DB53"/>
  <c r="AT53"/>
  <c r="AU53"/>
  <c r="BP53"/>
  <c r="AI53"/>
  <c r="CU53"/>
  <c r="BH101"/>
  <c r="DB101"/>
  <c r="BD36"/>
  <c r="CC36"/>
  <c r="CF36"/>
  <c r="AQ84"/>
  <c r="DA5"/>
  <c r="AJ5"/>
  <c r="W5"/>
  <c r="AP5"/>
  <c r="AC5"/>
  <c r="BQ5"/>
  <c r="AB5"/>
  <c r="BV5"/>
  <c r="H5"/>
  <c r="BI5"/>
  <c r="N33"/>
  <c r="BJ33"/>
  <c r="CJ33"/>
  <c r="CP33"/>
  <c r="AE33"/>
  <c r="AO33"/>
  <c r="BA33"/>
  <c r="CX33"/>
  <c r="BM33"/>
  <c r="CH33"/>
  <c r="BY33"/>
  <c r="J39"/>
  <c r="W39"/>
  <c r="AU39"/>
  <c r="AO87"/>
  <c r="V87"/>
  <c r="AG87"/>
  <c r="BG22"/>
  <c r="AK22"/>
  <c r="BP22"/>
  <c r="P70"/>
  <c r="BH118"/>
  <c r="AE118"/>
  <c r="AO53"/>
  <c r="CO53"/>
  <c r="BF53"/>
  <c r="BJ53"/>
  <c r="AM53"/>
  <c r="CY53"/>
  <c r="AA53"/>
  <c r="CM53"/>
  <c r="AZ101"/>
  <c r="AH36"/>
  <c r="Q36"/>
  <c r="AJ36"/>
  <c r="CQ84"/>
  <c r="BF5"/>
  <c r="T5"/>
  <c r="BK5"/>
  <c r="P5"/>
  <c r="AX5"/>
  <c r="L5"/>
  <c r="BC5"/>
  <c r="CQ5"/>
  <c r="CE33"/>
  <c r="T33"/>
  <c r="Z33"/>
  <c r="AZ33"/>
  <c r="Y33"/>
  <c r="AM33"/>
  <c r="AK33"/>
  <c r="AW33"/>
  <c r="G33"/>
  <c r="BI33"/>
  <c r="CA81"/>
  <c r="AL24"/>
  <c r="CP24"/>
  <c r="BN24"/>
  <c r="AE24"/>
  <c r="BU24"/>
  <c r="M24"/>
  <c r="BD24"/>
  <c r="CU24"/>
  <c r="AM24"/>
  <c r="CC24"/>
  <c r="U24"/>
  <c r="BL24"/>
  <c r="DB3"/>
  <c r="I3"/>
  <c r="U35"/>
  <c r="BH35"/>
  <c r="CH18"/>
  <c r="J18"/>
  <c r="CP18"/>
  <c r="BG18"/>
  <c r="CS18"/>
  <c r="BQ18"/>
  <c r="AO18"/>
  <c r="AB18"/>
  <c r="BD18"/>
  <c r="BP18"/>
  <c r="CS66"/>
  <c r="BA66"/>
  <c r="H66"/>
  <c r="U66"/>
  <c r="BY66"/>
  <c r="AE66"/>
  <c r="CH24"/>
  <c r="AP24"/>
  <c r="N24"/>
  <c r="O24"/>
  <c r="BE24"/>
  <c r="CV24"/>
  <c r="AN24"/>
  <c r="CE24"/>
  <c r="W24"/>
  <c r="BM24"/>
  <c r="DB24"/>
  <c r="AV24"/>
  <c r="BC3"/>
  <c r="BW3"/>
  <c r="AT35"/>
  <c r="X35"/>
  <c r="CU18"/>
  <c r="BF18"/>
  <c r="N18"/>
  <c r="CD18"/>
  <c r="AU18"/>
  <c r="CK18"/>
  <c r="BI18"/>
  <c r="CB18"/>
  <c r="S66"/>
  <c r="BX66"/>
  <c r="AF66"/>
  <c r="AR66"/>
  <c r="CW66"/>
  <c r="BD66"/>
  <c r="BE66"/>
  <c r="E79"/>
  <c r="F79" s="1"/>
  <c r="E92" i="4"/>
  <c r="F92" s="1"/>
  <c r="E43" i="2"/>
  <c r="F43" s="1"/>
  <c r="E91"/>
  <c r="F91" s="1"/>
  <c r="DA91" s="1"/>
  <c r="E106" i="4"/>
  <c r="F106" s="1"/>
  <c r="E7" i="2"/>
  <c r="F7" s="1"/>
  <c r="E37"/>
  <c r="F37" s="1"/>
  <c r="E85"/>
  <c r="F85" s="1"/>
  <c r="E99" i="4"/>
  <c r="F99" s="1"/>
  <c r="E73" i="2"/>
  <c r="F73" s="1"/>
  <c r="E85" i="4"/>
  <c r="F85" s="1"/>
  <c r="E97" i="2"/>
  <c r="F97" s="1"/>
  <c r="BW97" s="1"/>
  <c r="E113" i="4"/>
  <c r="F113" s="1"/>
  <c r="E31" i="2"/>
  <c r="F31" s="1"/>
  <c r="E55"/>
  <c r="F55" s="1"/>
  <c r="E103"/>
  <c r="F103" s="1"/>
  <c r="CZ103" s="1"/>
  <c r="E120" i="4"/>
  <c r="F120" s="1"/>
  <c r="E19" i="2"/>
  <c r="F19" s="1"/>
  <c r="BY19" s="1"/>
  <c r="E67"/>
  <c r="F67" s="1"/>
  <c r="CU67" s="1"/>
  <c r="E115"/>
  <c r="F115" s="1"/>
  <c r="BC115" s="1"/>
  <c r="E134" i="4"/>
  <c r="F134" s="1"/>
  <c r="E13" i="2"/>
  <c r="F13" s="1"/>
  <c r="DA13" s="1"/>
  <c r="E61"/>
  <c r="F61" s="1"/>
  <c r="E109"/>
  <c r="F109" s="1"/>
  <c r="CZ109" s="1"/>
  <c r="E127" i="4"/>
  <c r="F127" s="1"/>
  <c r="E121" i="2"/>
  <c r="F121" s="1"/>
  <c r="E141" i="4"/>
  <c r="F141" s="1"/>
  <c r="E49" i="2"/>
  <c r="F49" s="1"/>
  <c r="CV49" s="1"/>
  <c r="E25"/>
  <c r="F25" s="1"/>
  <c r="CU19"/>
  <c r="CO19"/>
  <c r="CE19"/>
  <c r="BT19"/>
  <c r="BD19"/>
  <c r="AY19"/>
  <c r="AN19"/>
  <c r="AC19"/>
  <c r="M19"/>
  <c r="H19"/>
  <c r="CV19"/>
  <c r="CK19"/>
  <c r="BU19"/>
  <c r="BP19"/>
  <c r="BE19"/>
  <c r="AU19"/>
  <c r="AE19"/>
  <c r="Y19"/>
  <c r="O19"/>
  <c r="CW19"/>
  <c r="CG19"/>
  <c r="CB19"/>
  <c r="BQ19"/>
  <c r="BG19"/>
  <c r="AQ19"/>
  <c r="AK19"/>
  <c r="AA19"/>
  <c r="P19"/>
  <c r="CY19"/>
  <c r="CS19"/>
  <c r="CI19"/>
  <c r="BX19"/>
  <c r="BH19"/>
  <c r="BC19"/>
  <c r="AR19"/>
  <c r="AG19"/>
  <c r="Q19"/>
  <c r="L19"/>
  <c r="N19"/>
  <c r="AT19"/>
  <c r="CP19"/>
  <c r="J19"/>
  <c r="AP19"/>
  <c r="BV19"/>
  <c r="AL19"/>
  <c r="BB19"/>
  <c r="CH19"/>
  <c r="R19"/>
  <c r="BN19"/>
  <c r="CD19"/>
  <c r="CN92"/>
  <c r="BX92"/>
  <c r="BH92"/>
  <c r="AR92"/>
  <c r="AB92"/>
  <c r="L92"/>
  <c r="K92"/>
  <c r="AG92"/>
  <c r="BB92"/>
  <c r="BW92"/>
  <c r="CS92"/>
  <c r="CR92"/>
  <c r="CB92"/>
  <c r="BL92"/>
  <c r="AV92"/>
  <c r="AF92"/>
  <c r="P92"/>
  <c r="CV92"/>
  <c r="CF92"/>
  <c r="BP92"/>
  <c r="AZ92"/>
  <c r="AJ92"/>
  <c r="T92"/>
  <c r="V92"/>
  <c r="AQ92"/>
  <c r="BM92"/>
  <c r="CH92"/>
  <c r="CZ92"/>
  <c r="CJ92"/>
  <c r="BT92"/>
  <c r="BD92"/>
  <c r="AN92"/>
  <c r="X92"/>
  <c r="H92"/>
  <c r="Q92"/>
  <c r="AL92"/>
  <c r="BG92"/>
  <c r="CC92"/>
  <c r="CX92"/>
  <c r="Z92"/>
  <c r="AU92"/>
  <c r="BQ92"/>
  <c r="CL92"/>
  <c r="BR92"/>
  <c r="AE92"/>
  <c r="BF92"/>
  <c r="CG92"/>
  <c r="N92"/>
  <c r="AI92"/>
  <c r="BE92"/>
  <c r="BZ92"/>
  <c r="CU92"/>
  <c r="G92"/>
  <c r="AC92"/>
  <c r="AX92"/>
  <c r="BS92"/>
  <c r="CO92"/>
  <c r="AW92"/>
  <c r="U92"/>
  <c r="BA92"/>
  <c r="CA92"/>
  <c r="DB92"/>
  <c r="I92"/>
  <c r="AD92"/>
  <c r="AY92"/>
  <c r="BU92"/>
  <c r="CP92"/>
  <c r="W92"/>
  <c r="AS92"/>
  <c r="BN92"/>
  <c r="CI92"/>
  <c r="AA92"/>
  <c r="O92"/>
  <c r="AP92"/>
  <c r="BV92"/>
  <c r="CW92"/>
  <c r="Y92"/>
  <c r="AT92"/>
  <c r="BO92"/>
  <c r="CK92"/>
  <c r="R92"/>
  <c r="AM92"/>
  <c r="BI92"/>
  <c r="CD92"/>
  <c r="CY92"/>
  <c r="CM92"/>
  <c r="J92"/>
  <c r="AK92"/>
  <c r="BK92"/>
  <c r="CQ92"/>
  <c r="S92"/>
  <c r="AO92"/>
  <c r="BJ92"/>
  <c r="CE92"/>
  <c r="DA92"/>
  <c r="M92"/>
  <c r="AH92"/>
  <c r="BC92"/>
  <c r="BY92"/>
  <c r="CT92"/>
  <c r="CY98"/>
  <c r="CS98"/>
  <c r="CN98"/>
  <c r="CI98"/>
  <c r="CC98"/>
  <c r="BX98"/>
  <c r="BS98"/>
  <c r="BM98"/>
  <c r="BH98"/>
  <c r="BC98"/>
  <c r="AW98"/>
  <c r="AR98"/>
  <c r="AM98"/>
  <c r="AG98"/>
  <c r="AB98"/>
  <c r="W98"/>
  <c r="Q98"/>
  <c r="L98"/>
  <c r="G98"/>
  <c r="CZ98"/>
  <c r="CU98"/>
  <c r="CO98"/>
  <c r="CJ98"/>
  <c r="CE98"/>
  <c r="BY98"/>
  <c r="BT98"/>
  <c r="BO98"/>
  <c r="BI98"/>
  <c r="BD98"/>
  <c r="AY98"/>
  <c r="AS98"/>
  <c r="AN98"/>
  <c r="AI98"/>
  <c r="AC98"/>
  <c r="X98"/>
  <c r="S98"/>
  <c r="M98"/>
  <c r="H98"/>
  <c r="DA98"/>
  <c r="CV98"/>
  <c r="CQ98"/>
  <c r="CK98"/>
  <c r="CF98"/>
  <c r="CA98"/>
  <c r="BU98"/>
  <c r="BP98"/>
  <c r="BK98"/>
  <c r="BE98"/>
  <c r="AZ98"/>
  <c r="AU98"/>
  <c r="AO98"/>
  <c r="AJ98"/>
  <c r="AE98"/>
  <c r="Y98"/>
  <c r="T98"/>
  <c r="O98"/>
  <c r="I98"/>
  <c r="CW98"/>
  <c r="CR98"/>
  <c r="CM98"/>
  <c r="CG98"/>
  <c r="CB98"/>
  <c r="BW98"/>
  <c r="BQ98"/>
  <c r="BL98"/>
  <c r="BG98"/>
  <c r="BA98"/>
  <c r="AV98"/>
  <c r="AQ98"/>
  <c r="AK98"/>
  <c r="AF98"/>
  <c r="AA98"/>
  <c r="U98"/>
  <c r="P98"/>
  <c r="K98"/>
  <c r="DB98"/>
  <c r="J98"/>
  <c r="Z98"/>
  <c r="AP98"/>
  <c r="BF98"/>
  <c r="BV98"/>
  <c r="CL98"/>
  <c r="V98"/>
  <c r="AL98"/>
  <c r="BB98"/>
  <c r="BR98"/>
  <c r="CH98"/>
  <c r="CX98"/>
  <c r="R98"/>
  <c r="AH98"/>
  <c r="AX98"/>
  <c r="BN98"/>
  <c r="CD98"/>
  <c r="CT98"/>
  <c r="N98"/>
  <c r="AD98"/>
  <c r="AT98"/>
  <c r="BJ98"/>
  <c r="BZ98"/>
  <c r="CP98"/>
  <c r="DA104"/>
  <c r="CT104"/>
  <c r="CL104"/>
  <c r="CE104"/>
  <c r="BY104"/>
  <c r="BQ104"/>
  <c r="BJ104"/>
  <c r="BC104"/>
  <c r="AU104"/>
  <c r="AO104"/>
  <c r="AH104"/>
  <c r="Z104"/>
  <c r="S104"/>
  <c r="M104"/>
  <c r="DB104"/>
  <c r="CU104"/>
  <c r="CO104"/>
  <c r="CG104"/>
  <c r="BZ104"/>
  <c r="BS104"/>
  <c r="BK104"/>
  <c r="BE104"/>
  <c r="AX104"/>
  <c r="AP104"/>
  <c r="AI104"/>
  <c r="AC104"/>
  <c r="U104"/>
  <c r="N104"/>
  <c r="G104"/>
  <c r="CW104"/>
  <c r="CP104"/>
  <c r="CI104"/>
  <c r="CA104"/>
  <c r="BU104"/>
  <c r="BN104"/>
  <c r="BF104"/>
  <c r="AY104"/>
  <c r="AS104"/>
  <c r="AK104"/>
  <c r="AD104"/>
  <c r="W104"/>
  <c r="O104"/>
  <c r="I104"/>
  <c r="CY104"/>
  <c r="CQ104"/>
  <c r="CK104"/>
  <c r="CD104"/>
  <c r="BV104"/>
  <c r="BO104"/>
  <c r="BI104"/>
  <c r="BA104"/>
  <c r="AT104"/>
  <c r="AM104"/>
  <c r="AE104"/>
  <c r="Y104"/>
  <c r="R104"/>
  <c r="J104"/>
  <c r="CR104"/>
  <c r="CB104"/>
  <c r="BL104"/>
  <c r="AV104"/>
  <c r="AF104"/>
  <c r="P104"/>
  <c r="AA104"/>
  <c r="AW104"/>
  <c r="BR104"/>
  <c r="CM104"/>
  <c r="CV104"/>
  <c r="CF104"/>
  <c r="BP104"/>
  <c r="AZ104"/>
  <c r="AJ104"/>
  <c r="T104"/>
  <c r="V104"/>
  <c r="AQ104"/>
  <c r="BM104"/>
  <c r="CH104"/>
  <c r="CZ104"/>
  <c r="CJ104"/>
  <c r="BT104"/>
  <c r="BD104"/>
  <c r="AN104"/>
  <c r="X104"/>
  <c r="H104"/>
  <c r="Q104"/>
  <c r="AL104"/>
  <c r="BG104"/>
  <c r="CC104"/>
  <c r="CX104"/>
  <c r="CN104"/>
  <c r="BX104"/>
  <c r="BH104"/>
  <c r="AR104"/>
  <c r="AB104"/>
  <c r="L104"/>
  <c r="K104"/>
  <c r="AG104"/>
  <c r="BB104"/>
  <c r="BW104"/>
  <c r="CS104"/>
  <c r="CJ103"/>
  <c r="BX103"/>
  <c r="AP103"/>
  <c r="AE103"/>
  <c r="CP103"/>
  <c r="BZ103"/>
  <c r="AQ103"/>
  <c r="CT103"/>
  <c r="CE103"/>
  <c r="AU103"/>
  <c r="AI103"/>
  <c r="CU103"/>
  <c r="CI103"/>
  <c r="AX103"/>
  <c r="G103"/>
  <c r="CO103"/>
  <c r="CA103"/>
  <c r="BH103"/>
  <c r="L103"/>
  <c r="CM103"/>
  <c r="AK103"/>
  <c r="CN103"/>
  <c r="CS103"/>
  <c r="CF103"/>
  <c r="BL103"/>
  <c r="P103"/>
  <c r="CR103"/>
  <c r="AO103"/>
  <c r="AT103"/>
  <c r="CD103"/>
  <c r="BQ103"/>
  <c r="CL103"/>
  <c r="AJ103"/>
  <c r="T103"/>
  <c r="BI103"/>
  <c r="AL103"/>
  <c r="BS103"/>
  <c r="BU103"/>
  <c r="CQ103"/>
  <c r="AN103"/>
  <c r="X103"/>
  <c r="BM103"/>
  <c r="AD103"/>
  <c r="BJ103"/>
  <c r="CM67"/>
  <c r="CE67"/>
  <c r="BG67"/>
  <c r="AY67"/>
  <c r="AA67"/>
  <c r="S67"/>
  <c r="CJ67"/>
  <c r="CA67"/>
  <c r="AU67"/>
  <c r="AJ67"/>
  <c r="DA67"/>
  <c r="CY67"/>
  <c r="BS67"/>
  <c r="BH67"/>
  <c r="AB67"/>
  <c r="P67"/>
  <c r="CQ67"/>
  <c r="CF67"/>
  <c r="AZ67"/>
  <c r="AN67"/>
  <c r="H67"/>
  <c r="CR67"/>
  <c r="BL67"/>
  <c r="BC67"/>
  <c r="W67"/>
  <c r="L67"/>
  <c r="AX67"/>
  <c r="BN67"/>
  <c r="I67"/>
  <c r="Y67"/>
  <c r="BU67"/>
  <c r="CK67"/>
  <c r="AT67"/>
  <c r="BJ67"/>
  <c r="U67"/>
  <c r="AK67"/>
  <c r="CG67"/>
  <c r="CW67"/>
  <c r="AP67"/>
  <c r="BF67"/>
  <c r="DB67"/>
  <c r="Q67"/>
  <c r="BM67"/>
  <c r="CC67"/>
  <c r="AL67"/>
  <c r="BB67"/>
  <c r="CX67"/>
  <c r="M67"/>
  <c r="BI67"/>
  <c r="BY67"/>
  <c r="BS68"/>
  <c r="AM68"/>
  <c r="G68"/>
  <c r="BK68"/>
  <c r="W68"/>
  <c r="CI68"/>
  <c r="AE68"/>
  <c r="CY68"/>
  <c r="AU68"/>
  <c r="BC68"/>
  <c r="O68"/>
  <c r="CV68"/>
  <c r="CF68"/>
  <c r="BP68"/>
  <c r="AZ68"/>
  <c r="AJ68"/>
  <c r="T68"/>
  <c r="DA68"/>
  <c r="CK68"/>
  <c r="BU68"/>
  <c r="BE68"/>
  <c r="AO68"/>
  <c r="Y68"/>
  <c r="I68"/>
  <c r="CP68"/>
  <c r="BZ68"/>
  <c r="N68"/>
  <c r="AT68"/>
  <c r="CE68"/>
  <c r="CZ68"/>
  <c r="CJ68"/>
  <c r="BT68"/>
  <c r="BD68"/>
  <c r="AN68"/>
  <c r="X68"/>
  <c r="H68"/>
  <c r="CO68"/>
  <c r="BY68"/>
  <c r="BI68"/>
  <c r="AS68"/>
  <c r="AC68"/>
  <c r="M68"/>
  <c r="CT68"/>
  <c r="CD68"/>
  <c r="AL68"/>
  <c r="BR68"/>
  <c r="CN68"/>
  <c r="BX68"/>
  <c r="BH68"/>
  <c r="AR68"/>
  <c r="AB68"/>
  <c r="L68"/>
  <c r="CS68"/>
  <c r="CC68"/>
  <c r="BM68"/>
  <c r="AW68"/>
  <c r="AG68"/>
  <c r="Q68"/>
  <c r="CX68"/>
  <c r="CH68"/>
  <c r="CR68"/>
  <c r="CB68"/>
  <c r="BL68"/>
  <c r="AV68"/>
  <c r="AF68"/>
  <c r="P68"/>
  <c r="CW68"/>
  <c r="CG68"/>
  <c r="BQ68"/>
  <c r="BA68"/>
  <c r="AK68"/>
  <c r="U68"/>
  <c r="DB68"/>
  <c r="CL68"/>
  <c r="BV68"/>
  <c r="V68"/>
  <c r="BB68"/>
  <c r="CU68"/>
  <c r="BJ68"/>
  <c r="AI68"/>
  <c r="BO68"/>
  <c r="AH68"/>
  <c r="BN68"/>
  <c r="AD68"/>
  <c r="AA68"/>
  <c r="BG68"/>
  <c r="Z68"/>
  <c r="BF68"/>
  <c r="S68"/>
  <c r="AY68"/>
  <c r="CQ68"/>
  <c r="R68"/>
  <c r="AX68"/>
  <c r="CM68"/>
  <c r="K68"/>
  <c r="AQ68"/>
  <c r="CA68"/>
  <c r="J68"/>
  <c r="AP68"/>
  <c r="BW68"/>
  <c r="CZ32"/>
  <c r="CU32"/>
  <c r="CO32"/>
  <c r="CJ32"/>
  <c r="CE32"/>
  <c r="BY32"/>
  <c r="BT32"/>
  <c r="BO32"/>
  <c r="BI32"/>
  <c r="BD32"/>
  <c r="AY32"/>
  <c r="AS32"/>
  <c r="AN32"/>
  <c r="AI32"/>
  <c r="AC32"/>
  <c r="X32"/>
  <c r="S32"/>
  <c r="M32"/>
  <c r="H32"/>
  <c r="CV32"/>
  <c r="CN32"/>
  <c r="CG32"/>
  <c r="CA32"/>
  <c r="BS32"/>
  <c r="BL32"/>
  <c r="BE32"/>
  <c r="AW32"/>
  <c r="AQ32"/>
  <c r="AJ32"/>
  <c r="AB32"/>
  <c r="U32"/>
  <c r="O32"/>
  <c r="G32"/>
  <c r="CW32"/>
  <c r="CQ32"/>
  <c r="CI32"/>
  <c r="CB32"/>
  <c r="BU32"/>
  <c r="BM32"/>
  <c r="BG32"/>
  <c r="AZ32"/>
  <c r="AR32"/>
  <c r="AK32"/>
  <c r="AE32"/>
  <c r="W32"/>
  <c r="P32"/>
  <c r="I32"/>
  <c r="CY32"/>
  <c r="CR32"/>
  <c r="CK32"/>
  <c r="CC32"/>
  <c r="BW32"/>
  <c r="BP32"/>
  <c r="BH32"/>
  <c r="BA32"/>
  <c r="AU32"/>
  <c r="AM32"/>
  <c r="AF32"/>
  <c r="Y32"/>
  <c r="Q32"/>
  <c r="K32"/>
  <c r="DA32"/>
  <c r="CS32"/>
  <c r="CM32"/>
  <c r="CF32"/>
  <c r="BX32"/>
  <c r="BQ32"/>
  <c r="BK32"/>
  <c r="BC32"/>
  <c r="AV32"/>
  <c r="AO32"/>
  <c r="AG32"/>
  <c r="AA32"/>
  <c r="T32"/>
  <c r="L32"/>
  <c r="DB32"/>
  <c r="R32"/>
  <c r="AH32"/>
  <c r="AX32"/>
  <c r="BN32"/>
  <c r="CD32"/>
  <c r="CT32"/>
  <c r="N32"/>
  <c r="AD32"/>
  <c r="AT32"/>
  <c r="BJ32"/>
  <c r="BZ32"/>
  <c r="CP32"/>
  <c r="J32"/>
  <c r="Z32"/>
  <c r="AP32"/>
  <c r="BF32"/>
  <c r="BV32"/>
  <c r="CL32"/>
  <c r="V32"/>
  <c r="AL32"/>
  <c r="BB32"/>
  <c r="BR32"/>
  <c r="CH32"/>
  <c r="CX32"/>
  <c r="CS13"/>
  <c r="CK13"/>
  <c r="BM13"/>
  <c r="BE13"/>
  <c r="AG13"/>
  <c r="Y13"/>
  <c r="CU13"/>
  <c r="CM13"/>
  <c r="BO13"/>
  <c r="BG13"/>
  <c r="AI13"/>
  <c r="AA13"/>
  <c r="CW13"/>
  <c r="CO13"/>
  <c r="BQ13"/>
  <c r="BI13"/>
  <c r="AK13"/>
  <c r="AC13"/>
  <c r="CZ13"/>
  <c r="CY13"/>
  <c r="CA13"/>
  <c r="BS13"/>
  <c r="AU13"/>
  <c r="AM13"/>
  <c r="O13"/>
  <c r="G13"/>
  <c r="AT13"/>
  <c r="BJ13"/>
  <c r="P13"/>
  <c r="AF13"/>
  <c r="J13"/>
  <c r="Z13"/>
  <c r="BV13"/>
  <c r="CL13"/>
  <c r="AL13"/>
  <c r="BB13"/>
  <c r="CX13"/>
  <c r="H13"/>
  <c r="BD13"/>
  <c r="BT13"/>
  <c r="AX13"/>
  <c r="BN13"/>
  <c r="T13"/>
  <c r="AJ13"/>
  <c r="CF13"/>
  <c r="CV13"/>
  <c r="L13"/>
  <c r="BX13"/>
  <c r="CN13"/>
  <c r="AR13"/>
  <c r="CY50"/>
  <c r="CI50"/>
  <c r="BS50"/>
  <c r="BC50"/>
  <c r="AM50"/>
  <c r="W50"/>
  <c r="G50"/>
  <c r="CM50"/>
  <c r="BW50"/>
  <c r="BG50"/>
  <c r="AQ50"/>
  <c r="AA50"/>
  <c r="K50"/>
  <c r="CQ50"/>
  <c r="CA50"/>
  <c r="BK50"/>
  <c r="AU50"/>
  <c r="AE50"/>
  <c r="O50"/>
  <c r="CU50"/>
  <c r="CE50"/>
  <c r="BO50"/>
  <c r="AY50"/>
  <c r="AI50"/>
  <c r="S50"/>
  <c r="CZ50"/>
  <c r="R50"/>
  <c r="AH50"/>
  <c r="AX50"/>
  <c r="BN50"/>
  <c r="CD50"/>
  <c r="CT50"/>
  <c r="N50"/>
  <c r="AD50"/>
  <c r="AT50"/>
  <c r="BJ50"/>
  <c r="BZ50"/>
  <c r="CP50"/>
  <c r="V50"/>
  <c r="AL50"/>
  <c r="BB50"/>
  <c r="BR50"/>
  <c r="CH50"/>
  <c r="CX50"/>
  <c r="U50"/>
  <c r="AK50"/>
  <c r="BA50"/>
  <c r="BQ50"/>
  <c r="CG50"/>
  <c r="CW50"/>
  <c r="BF50"/>
  <c r="I50"/>
  <c r="AC50"/>
  <c r="AW50"/>
  <c r="BU50"/>
  <c r="CO50"/>
  <c r="P50"/>
  <c r="AF50"/>
  <c r="AV50"/>
  <c r="BL50"/>
  <c r="CB50"/>
  <c r="CR50"/>
  <c r="AP50"/>
  <c r="DB50"/>
  <c r="Y50"/>
  <c r="AS50"/>
  <c r="BM50"/>
  <c r="CK50"/>
  <c r="L50"/>
  <c r="AB50"/>
  <c r="AR50"/>
  <c r="BH50"/>
  <c r="BX50"/>
  <c r="CN50"/>
  <c r="Z50"/>
  <c r="CL50"/>
  <c r="Q50"/>
  <c r="AO50"/>
  <c r="BI50"/>
  <c r="CC50"/>
  <c r="DA50"/>
  <c r="H50"/>
  <c r="X50"/>
  <c r="AN50"/>
  <c r="BD50"/>
  <c r="BT50"/>
  <c r="CJ50"/>
  <c r="J50"/>
  <c r="BV50"/>
  <c r="M50"/>
  <c r="AG50"/>
  <c r="BE50"/>
  <c r="BY50"/>
  <c r="CS50"/>
  <c r="T50"/>
  <c r="AJ50"/>
  <c r="AZ50"/>
  <c r="BP50"/>
  <c r="CF50"/>
  <c r="CV50"/>
  <c r="AB49"/>
  <c r="G49"/>
  <c r="CE49"/>
  <c r="DB49"/>
  <c r="M49"/>
  <c r="CK49"/>
  <c r="CY55"/>
  <c r="R55"/>
  <c r="AH55"/>
  <c r="AX55"/>
  <c r="BN55"/>
  <c r="CD55"/>
  <c r="CT55"/>
  <c r="U55"/>
  <c r="AK55"/>
  <c r="BA55"/>
  <c r="BQ55"/>
  <c r="CG55"/>
  <c r="CW55"/>
  <c r="N55"/>
  <c r="AD55"/>
  <c r="AT55"/>
  <c r="BJ55"/>
  <c r="BZ55"/>
  <c r="CP55"/>
  <c r="Q55"/>
  <c r="AG55"/>
  <c r="AW55"/>
  <c r="BM55"/>
  <c r="CC55"/>
  <c r="CS55"/>
  <c r="J55"/>
  <c r="Z55"/>
  <c r="AP55"/>
  <c r="BF55"/>
  <c r="BV55"/>
  <c r="CL55"/>
  <c r="DB55"/>
  <c r="V55"/>
  <c r="AL55"/>
  <c r="BB55"/>
  <c r="BR55"/>
  <c r="CH55"/>
  <c r="CX55"/>
  <c r="I55"/>
  <c r="Y55"/>
  <c r="AO55"/>
  <c r="BE55"/>
  <c r="BU55"/>
  <c r="CK55"/>
  <c r="DA55"/>
  <c r="T55"/>
  <c r="AJ55"/>
  <c r="AZ55"/>
  <c r="BP55"/>
  <c r="CF55"/>
  <c r="CV55"/>
  <c r="M55"/>
  <c r="BY55"/>
  <c r="L55"/>
  <c r="AF55"/>
  <c r="BD55"/>
  <c r="BX55"/>
  <c r="CR55"/>
  <c r="O55"/>
  <c r="AE55"/>
  <c r="AU55"/>
  <c r="BK55"/>
  <c r="CA55"/>
  <c r="CQ55"/>
  <c r="BI55"/>
  <c r="H55"/>
  <c r="AB55"/>
  <c r="AV55"/>
  <c r="BT55"/>
  <c r="CN55"/>
  <c r="K55"/>
  <c r="AA55"/>
  <c r="AQ55"/>
  <c r="BG55"/>
  <c r="BW55"/>
  <c r="CM55"/>
  <c r="AS55"/>
  <c r="X55"/>
  <c r="AR55"/>
  <c r="BL55"/>
  <c r="CJ55"/>
  <c r="G55"/>
  <c r="W55"/>
  <c r="AM55"/>
  <c r="BC55"/>
  <c r="BS55"/>
  <c r="CI55"/>
  <c r="AC55"/>
  <c r="CO55"/>
  <c r="P55"/>
  <c r="AN55"/>
  <c r="BH55"/>
  <c r="CB55"/>
  <c r="CZ55"/>
  <c r="S55"/>
  <c r="AI55"/>
  <c r="AY55"/>
  <c r="BO55"/>
  <c r="CE55"/>
  <c r="CU55"/>
  <c r="CT43"/>
  <c r="BN43"/>
  <c r="AH43"/>
  <c r="DA43"/>
  <c r="DB43"/>
  <c r="BV43"/>
  <c r="AP43"/>
  <c r="J43"/>
  <c r="CD43"/>
  <c r="AX43"/>
  <c r="R43"/>
  <c r="CL43"/>
  <c r="BF43"/>
  <c r="Z43"/>
  <c r="U43"/>
  <c r="BA43"/>
  <c r="CG43"/>
  <c r="M43"/>
  <c r="AS43"/>
  <c r="BY43"/>
  <c r="AK43"/>
  <c r="BQ43"/>
  <c r="CW43"/>
  <c r="AC43"/>
  <c r="BI43"/>
  <c r="CO43"/>
  <c r="Y43"/>
  <c r="BE43"/>
  <c r="CK43"/>
  <c r="CQ43"/>
  <c r="CA43"/>
  <c r="BK43"/>
  <c r="AU43"/>
  <c r="AE43"/>
  <c r="O43"/>
  <c r="CV43"/>
  <c r="CF43"/>
  <c r="BP43"/>
  <c r="AZ43"/>
  <c r="AJ43"/>
  <c r="T43"/>
  <c r="AD43"/>
  <c r="BJ43"/>
  <c r="CP43"/>
  <c r="Q43"/>
  <c r="AW43"/>
  <c r="CC43"/>
  <c r="CU43"/>
  <c r="CE43"/>
  <c r="BO43"/>
  <c r="AY43"/>
  <c r="AI43"/>
  <c r="S43"/>
  <c r="CZ43"/>
  <c r="CJ43"/>
  <c r="BT43"/>
  <c r="BD43"/>
  <c r="AN43"/>
  <c r="X43"/>
  <c r="H43"/>
  <c r="V43"/>
  <c r="BB43"/>
  <c r="CH43"/>
  <c r="I43"/>
  <c r="AO43"/>
  <c r="BU43"/>
  <c r="CY43"/>
  <c r="CI43"/>
  <c r="BS43"/>
  <c r="BC43"/>
  <c r="AM43"/>
  <c r="W43"/>
  <c r="G43"/>
  <c r="CN43"/>
  <c r="BX43"/>
  <c r="BH43"/>
  <c r="AR43"/>
  <c r="AB43"/>
  <c r="L43"/>
  <c r="N43"/>
  <c r="AT43"/>
  <c r="BZ43"/>
  <c r="AG43"/>
  <c r="BM43"/>
  <c r="CS43"/>
  <c r="CM43"/>
  <c r="BW43"/>
  <c r="BG43"/>
  <c r="AQ43"/>
  <c r="AA43"/>
  <c r="K43"/>
  <c r="CR43"/>
  <c r="CB43"/>
  <c r="BL43"/>
  <c r="AV43"/>
  <c r="AF43"/>
  <c r="P43"/>
  <c r="AL43"/>
  <c r="BR43"/>
  <c r="CX43"/>
  <c r="CY7"/>
  <c r="CS7"/>
  <c r="CN7"/>
  <c r="CI7"/>
  <c r="CC7"/>
  <c r="BX7"/>
  <c r="BS7"/>
  <c r="BM7"/>
  <c r="BC7"/>
  <c r="AW7"/>
  <c r="AR7"/>
  <c r="AG7"/>
  <c r="W7"/>
  <c r="L7"/>
  <c r="CU7"/>
  <c r="CJ7"/>
  <c r="BT7"/>
  <c r="BI7"/>
  <c r="AS7"/>
  <c r="AI7"/>
  <c r="S7"/>
  <c r="AO7"/>
  <c r="O7"/>
  <c r="CZ7"/>
  <c r="BY7"/>
  <c r="AY7"/>
  <c r="AC7"/>
  <c r="H7"/>
  <c r="AE7"/>
  <c r="DA7"/>
  <c r="CV7"/>
  <c r="CQ7"/>
  <c r="CK7"/>
  <c r="CF7"/>
  <c r="CA7"/>
  <c r="BU7"/>
  <c r="BP7"/>
  <c r="BK7"/>
  <c r="BE7"/>
  <c r="AZ7"/>
  <c r="AJ7"/>
  <c r="T7"/>
  <c r="CW7"/>
  <c r="CR7"/>
  <c r="CM7"/>
  <c r="CG7"/>
  <c r="CB7"/>
  <c r="BW7"/>
  <c r="BQ7"/>
  <c r="BL7"/>
  <c r="BG7"/>
  <c r="BA7"/>
  <c r="AV7"/>
  <c r="AQ7"/>
  <c r="AK7"/>
  <c r="AF7"/>
  <c r="AA7"/>
  <c r="U7"/>
  <c r="P7"/>
  <c r="K7"/>
  <c r="DB7"/>
  <c r="BH7"/>
  <c r="AM7"/>
  <c r="AB7"/>
  <c r="Q7"/>
  <c r="G7"/>
  <c r="CO7"/>
  <c r="CE7"/>
  <c r="BO7"/>
  <c r="BD7"/>
  <c r="AN7"/>
  <c r="X7"/>
  <c r="M7"/>
  <c r="AU7"/>
  <c r="Y7"/>
  <c r="I7"/>
  <c r="R7"/>
  <c r="AH7"/>
  <c r="AX7"/>
  <c r="BN7"/>
  <c r="CD7"/>
  <c r="CT7"/>
  <c r="N7"/>
  <c r="AD7"/>
  <c r="AT7"/>
  <c r="BJ7"/>
  <c r="BZ7"/>
  <c r="CP7"/>
  <c r="J7"/>
  <c r="Z7"/>
  <c r="AP7"/>
  <c r="BF7"/>
  <c r="BV7"/>
  <c r="CL7"/>
  <c r="V7"/>
  <c r="AL7"/>
  <c r="BB7"/>
  <c r="BR7"/>
  <c r="CH7"/>
  <c r="CX7"/>
  <c r="K80"/>
  <c r="AG80"/>
  <c r="CZ80"/>
  <c r="CJ80"/>
  <c r="BT80"/>
  <c r="BD80"/>
  <c r="AN80"/>
  <c r="X80"/>
  <c r="H80"/>
  <c r="CI80"/>
  <c r="BN80"/>
  <c r="AS80"/>
  <c r="W80"/>
  <c r="DA80"/>
  <c r="CE80"/>
  <c r="BJ80"/>
  <c r="AO80"/>
  <c r="S80"/>
  <c r="CW80"/>
  <c r="CA80"/>
  <c r="BF80"/>
  <c r="AK80"/>
  <c r="O80"/>
  <c r="CM80"/>
  <c r="BR80"/>
  <c r="AW80"/>
  <c r="CN80"/>
  <c r="BX80"/>
  <c r="BH80"/>
  <c r="AR80"/>
  <c r="AB80"/>
  <c r="L80"/>
  <c r="CO80"/>
  <c r="BS80"/>
  <c r="AX80"/>
  <c r="AC80"/>
  <c r="G80"/>
  <c r="CK80"/>
  <c r="BO80"/>
  <c r="AT80"/>
  <c r="Y80"/>
  <c r="DB80"/>
  <c r="CG80"/>
  <c r="BK80"/>
  <c r="AP80"/>
  <c r="U80"/>
  <c r="CS80"/>
  <c r="BW80"/>
  <c r="BB80"/>
  <c r="AA80"/>
  <c r="CR80"/>
  <c r="CB80"/>
  <c r="BL80"/>
  <c r="AV80"/>
  <c r="AF80"/>
  <c r="P80"/>
  <c r="CT80"/>
  <c r="BY80"/>
  <c r="BC80"/>
  <c r="AH80"/>
  <c r="M80"/>
  <c r="CP80"/>
  <c r="BU80"/>
  <c r="AY80"/>
  <c r="AD80"/>
  <c r="CV80"/>
  <c r="CF80"/>
  <c r="BP80"/>
  <c r="AZ80"/>
  <c r="AJ80"/>
  <c r="T80"/>
  <c r="CY80"/>
  <c r="CD80"/>
  <c r="BI80"/>
  <c r="AM80"/>
  <c r="R80"/>
  <c r="CU80"/>
  <c r="BZ80"/>
  <c r="BE80"/>
  <c r="AI80"/>
  <c r="N80"/>
  <c r="CQ80"/>
  <c r="BV80"/>
  <c r="BA80"/>
  <c r="AE80"/>
  <c r="J80"/>
  <c r="CH80"/>
  <c r="BM80"/>
  <c r="AQ80"/>
  <c r="AU80"/>
  <c r="BG80"/>
  <c r="AL80"/>
  <c r="BQ80"/>
  <c r="CC80"/>
  <c r="Q80"/>
  <c r="CL80"/>
  <c r="CX80"/>
  <c r="I80"/>
  <c r="Z80"/>
  <c r="V80"/>
  <c r="CW40"/>
  <c r="CR40"/>
  <c r="CM40"/>
  <c r="CG40"/>
  <c r="CB40"/>
  <c r="BW40"/>
  <c r="BQ40"/>
  <c r="BL40"/>
  <c r="BG40"/>
  <c r="BA40"/>
  <c r="AV40"/>
  <c r="AQ40"/>
  <c r="AK40"/>
  <c r="AF40"/>
  <c r="AA40"/>
  <c r="U40"/>
  <c r="P40"/>
  <c r="K40"/>
  <c r="DB40"/>
  <c r="CY40"/>
  <c r="CQ40"/>
  <c r="CJ40"/>
  <c r="CC40"/>
  <c r="BU40"/>
  <c r="BO40"/>
  <c r="BH40"/>
  <c r="AZ40"/>
  <c r="AS40"/>
  <c r="AM40"/>
  <c r="AE40"/>
  <c r="X40"/>
  <c r="Q40"/>
  <c r="I40"/>
  <c r="CZ40"/>
  <c r="CS40"/>
  <c r="CK40"/>
  <c r="CE40"/>
  <c r="BX40"/>
  <c r="BP40"/>
  <c r="BI40"/>
  <c r="BC40"/>
  <c r="AU40"/>
  <c r="AN40"/>
  <c r="AG40"/>
  <c r="Y40"/>
  <c r="S40"/>
  <c r="L40"/>
  <c r="DA40"/>
  <c r="CU40"/>
  <c r="CN40"/>
  <c r="CF40"/>
  <c r="BY40"/>
  <c r="BS40"/>
  <c r="BK40"/>
  <c r="BD40"/>
  <c r="AW40"/>
  <c r="AO40"/>
  <c r="AI40"/>
  <c r="AB40"/>
  <c r="T40"/>
  <c r="M40"/>
  <c r="G40"/>
  <c r="CV40"/>
  <c r="CO40"/>
  <c r="CI40"/>
  <c r="CA40"/>
  <c r="BT40"/>
  <c r="BM40"/>
  <c r="BE40"/>
  <c r="AY40"/>
  <c r="AR40"/>
  <c r="AJ40"/>
  <c r="AC40"/>
  <c r="W40"/>
  <c r="O40"/>
  <c r="H40"/>
  <c r="R40"/>
  <c r="AH40"/>
  <c r="AX40"/>
  <c r="BN40"/>
  <c r="CD40"/>
  <c r="CT40"/>
  <c r="N40"/>
  <c r="AD40"/>
  <c r="AT40"/>
  <c r="BJ40"/>
  <c r="BZ40"/>
  <c r="CP40"/>
  <c r="J40"/>
  <c r="Z40"/>
  <c r="AP40"/>
  <c r="BF40"/>
  <c r="BV40"/>
  <c r="CL40"/>
  <c r="V40"/>
  <c r="AL40"/>
  <c r="BB40"/>
  <c r="BR40"/>
  <c r="CH40"/>
  <c r="CX40"/>
  <c r="CY8"/>
  <c r="R8"/>
  <c r="AM8"/>
  <c r="BH8"/>
  <c r="CD8"/>
  <c r="CS8"/>
  <c r="CC8"/>
  <c r="BM8"/>
  <c r="AW8"/>
  <c r="AG8"/>
  <c r="Q8"/>
  <c r="AA8"/>
  <c r="AV8"/>
  <c r="BR8"/>
  <c r="CM8"/>
  <c r="T8"/>
  <c r="AP8"/>
  <c r="BK8"/>
  <c r="CF8"/>
  <c r="DB8"/>
  <c r="X8"/>
  <c r="AT8"/>
  <c r="BO8"/>
  <c r="CJ8"/>
  <c r="L8"/>
  <c r="AH8"/>
  <c r="BC8"/>
  <c r="BX8"/>
  <c r="CT8"/>
  <c r="CW8"/>
  <c r="CG8"/>
  <c r="BQ8"/>
  <c r="BA8"/>
  <c r="AK8"/>
  <c r="U8"/>
  <c r="V8"/>
  <c r="AQ8"/>
  <c r="BL8"/>
  <c r="CH8"/>
  <c r="O8"/>
  <c r="AJ8"/>
  <c r="BF8"/>
  <c r="CA8"/>
  <c r="CV8"/>
  <c r="S8"/>
  <c r="AN8"/>
  <c r="BJ8"/>
  <c r="CE8"/>
  <c r="CZ8"/>
  <c r="G8"/>
  <c r="AB8"/>
  <c r="AX8"/>
  <c r="BS8"/>
  <c r="CN8"/>
  <c r="DA8"/>
  <c r="CK8"/>
  <c r="BU8"/>
  <c r="BE8"/>
  <c r="AO8"/>
  <c r="Y8"/>
  <c r="I8"/>
  <c r="P8"/>
  <c r="AL8"/>
  <c r="BG8"/>
  <c r="CB8"/>
  <c r="CX8"/>
  <c r="J8"/>
  <c r="AE8"/>
  <c r="AZ8"/>
  <c r="BV8"/>
  <c r="CQ8"/>
  <c r="N8"/>
  <c r="AI8"/>
  <c r="BD8"/>
  <c r="BZ8"/>
  <c r="CU8"/>
  <c r="W8"/>
  <c r="AR8"/>
  <c r="BN8"/>
  <c r="CI8"/>
  <c r="CO8"/>
  <c r="BY8"/>
  <c r="BI8"/>
  <c r="AS8"/>
  <c r="AC8"/>
  <c r="M8"/>
  <c r="K8"/>
  <c r="AF8"/>
  <c r="BB8"/>
  <c r="BW8"/>
  <c r="CR8"/>
  <c r="Z8"/>
  <c r="AU8"/>
  <c r="BP8"/>
  <c r="CL8"/>
  <c r="H8"/>
  <c r="AD8"/>
  <c r="AY8"/>
  <c r="BT8"/>
  <c r="CP8"/>
  <c r="CY85"/>
  <c r="CI85"/>
  <c r="BS85"/>
  <c r="BC85"/>
  <c r="AM85"/>
  <c r="W85"/>
  <c r="G85"/>
  <c r="V85"/>
  <c r="AR85"/>
  <c r="BM85"/>
  <c r="CH85"/>
  <c r="P85"/>
  <c r="AK85"/>
  <c r="BF85"/>
  <c r="CB85"/>
  <c r="CW85"/>
  <c r="CM85"/>
  <c r="BW85"/>
  <c r="BG85"/>
  <c r="AQ85"/>
  <c r="AA85"/>
  <c r="K85"/>
  <c r="CQ85"/>
  <c r="CA85"/>
  <c r="BK85"/>
  <c r="AU85"/>
  <c r="AE85"/>
  <c r="O85"/>
  <c r="L85"/>
  <c r="AG85"/>
  <c r="BB85"/>
  <c r="BX85"/>
  <c r="CS85"/>
  <c r="Z85"/>
  <c r="AV85"/>
  <c r="BQ85"/>
  <c r="CL85"/>
  <c r="CU85"/>
  <c r="CE85"/>
  <c r="BO85"/>
  <c r="AY85"/>
  <c r="AI85"/>
  <c r="S85"/>
  <c r="AB85"/>
  <c r="AW85"/>
  <c r="BR85"/>
  <c r="CN85"/>
  <c r="U85"/>
  <c r="AP85"/>
  <c r="BL85"/>
  <c r="CG85"/>
  <c r="DB85"/>
  <c r="AL85"/>
  <c r="BV85"/>
  <c r="I85"/>
  <c r="AD85"/>
  <c r="AZ85"/>
  <c r="BU85"/>
  <c r="CP85"/>
  <c r="X85"/>
  <c r="AS85"/>
  <c r="BN85"/>
  <c r="CJ85"/>
  <c r="Q85"/>
  <c r="CX85"/>
  <c r="BA85"/>
  <c r="Y85"/>
  <c r="AT85"/>
  <c r="BP85"/>
  <c r="CK85"/>
  <c r="R85"/>
  <c r="AN85"/>
  <c r="BI85"/>
  <c r="CD85"/>
  <c r="CZ85"/>
  <c r="CC85"/>
  <c r="AF85"/>
  <c r="T85"/>
  <c r="AO85"/>
  <c r="BJ85"/>
  <c r="CF85"/>
  <c r="DA85"/>
  <c r="M85"/>
  <c r="AH85"/>
  <c r="BD85"/>
  <c r="BY85"/>
  <c r="CT85"/>
  <c r="BH85"/>
  <c r="J85"/>
  <c r="CR85"/>
  <c r="N85"/>
  <c r="AJ85"/>
  <c r="BE85"/>
  <c r="BZ85"/>
  <c r="CV85"/>
  <c r="H85"/>
  <c r="AC85"/>
  <c r="AX85"/>
  <c r="BT85"/>
  <c r="CO85"/>
  <c r="CW74"/>
  <c r="CR74"/>
  <c r="CM74"/>
  <c r="CG74"/>
  <c r="CB74"/>
  <c r="BW74"/>
  <c r="BQ74"/>
  <c r="BL74"/>
  <c r="BG74"/>
  <c r="BA74"/>
  <c r="AV74"/>
  <c r="AQ74"/>
  <c r="AK74"/>
  <c r="AF74"/>
  <c r="AA74"/>
  <c r="U74"/>
  <c r="P74"/>
  <c r="K74"/>
  <c r="DB74"/>
  <c r="DA74"/>
  <c r="CV74"/>
  <c r="CQ74"/>
  <c r="CK74"/>
  <c r="CF74"/>
  <c r="CA74"/>
  <c r="BU74"/>
  <c r="BP74"/>
  <c r="BK74"/>
  <c r="BE74"/>
  <c r="AZ74"/>
  <c r="AU74"/>
  <c r="AO74"/>
  <c r="AJ74"/>
  <c r="AE74"/>
  <c r="Y74"/>
  <c r="T74"/>
  <c r="O74"/>
  <c r="I74"/>
  <c r="CZ74"/>
  <c r="CO74"/>
  <c r="CE74"/>
  <c r="BT74"/>
  <c r="BI74"/>
  <c r="AY74"/>
  <c r="AN74"/>
  <c r="AC74"/>
  <c r="S74"/>
  <c r="H74"/>
  <c r="CS74"/>
  <c r="CI74"/>
  <c r="BX74"/>
  <c r="BM74"/>
  <c r="BC74"/>
  <c r="AR74"/>
  <c r="AG74"/>
  <c r="W74"/>
  <c r="L74"/>
  <c r="CU74"/>
  <c r="CJ74"/>
  <c r="BY74"/>
  <c r="BO74"/>
  <c r="BD74"/>
  <c r="AS74"/>
  <c r="AI74"/>
  <c r="X74"/>
  <c r="M74"/>
  <c r="CY74"/>
  <c r="CN74"/>
  <c r="CC74"/>
  <c r="BS74"/>
  <c r="BH74"/>
  <c r="AW74"/>
  <c r="AM74"/>
  <c r="AB74"/>
  <c r="Q74"/>
  <c r="G74"/>
  <c r="J74"/>
  <c r="Z74"/>
  <c r="AP74"/>
  <c r="BF74"/>
  <c r="BV74"/>
  <c r="CL74"/>
  <c r="V74"/>
  <c r="AL74"/>
  <c r="BB74"/>
  <c r="BR74"/>
  <c r="CH74"/>
  <c r="CX74"/>
  <c r="R74"/>
  <c r="AH74"/>
  <c r="AX74"/>
  <c r="BN74"/>
  <c r="CD74"/>
  <c r="CT74"/>
  <c r="N74"/>
  <c r="AD74"/>
  <c r="AT74"/>
  <c r="BJ74"/>
  <c r="BZ74"/>
  <c r="CP74"/>
  <c r="CM73"/>
  <c r="BW73"/>
  <c r="BG73"/>
  <c r="AQ73"/>
  <c r="AA73"/>
  <c r="K73"/>
  <c r="CO73"/>
  <c r="BT73"/>
  <c r="AX73"/>
  <c r="AC73"/>
  <c r="H73"/>
  <c r="CK73"/>
  <c r="BP73"/>
  <c r="AT73"/>
  <c r="Y73"/>
  <c r="DB73"/>
  <c r="CG73"/>
  <c r="BL73"/>
  <c r="AP73"/>
  <c r="U73"/>
  <c r="AW73"/>
  <c r="BM73"/>
  <c r="CQ73"/>
  <c r="CA73"/>
  <c r="BK73"/>
  <c r="AU73"/>
  <c r="AE73"/>
  <c r="O73"/>
  <c r="CT73"/>
  <c r="BY73"/>
  <c r="BD73"/>
  <c r="AH73"/>
  <c r="M73"/>
  <c r="CP73"/>
  <c r="BU73"/>
  <c r="AZ73"/>
  <c r="AD73"/>
  <c r="I73"/>
  <c r="CL73"/>
  <c r="BQ73"/>
  <c r="AV73"/>
  <c r="Z73"/>
  <c r="AB73"/>
  <c r="AR73"/>
  <c r="CU73"/>
  <c r="CE73"/>
  <c r="BO73"/>
  <c r="AY73"/>
  <c r="AI73"/>
  <c r="S73"/>
  <c r="CZ73"/>
  <c r="CD73"/>
  <c r="BI73"/>
  <c r="AN73"/>
  <c r="R73"/>
  <c r="CV73"/>
  <c r="BZ73"/>
  <c r="BE73"/>
  <c r="AJ73"/>
  <c r="N73"/>
  <c r="CR73"/>
  <c r="BV73"/>
  <c r="BA73"/>
  <c r="AF73"/>
  <c r="J73"/>
  <c r="CN73"/>
  <c r="CY73"/>
  <c r="CI73"/>
  <c r="BS73"/>
  <c r="BC73"/>
  <c r="AM73"/>
  <c r="W73"/>
  <c r="G73"/>
  <c r="CJ73"/>
  <c r="BN73"/>
  <c r="AS73"/>
  <c r="X73"/>
  <c r="DA73"/>
  <c r="CF73"/>
  <c r="BJ73"/>
  <c r="AO73"/>
  <c r="T73"/>
  <c r="CW73"/>
  <c r="CB73"/>
  <c r="BF73"/>
  <c r="AK73"/>
  <c r="P73"/>
  <c r="BR73"/>
  <c r="CH73"/>
  <c r="AL73"/>
  <c r="BX73"/>
  <c r="Q73"/>
  <c r="CX73"/>
  <c r="BB73"/>
  <c r="CC73"/>
  <c r="AG73"/>
  <c r="V73"/>
  <c r="BH73"/>
  <c r="L73"/>
  <c r="CS73"/>
  <c r="CZ16"/>
  <c r="S16"/>
  <c r="AI16"/>
  <c r="AY16"/>
  <c r="BO16"/>
  <c r="CE16"/>
  <c r="CU16"/>
  <c r="AP16"/>
  <c r="Z16"/>
  <c r="AX16"/>
  <c r="BN16"/>
  <c r="CH16"/>
  <c r="CX16"/>
  <c r="O16"/>
  <c r="AE16"/>
  <c r="AU16"/>
  <c r="BK16"/>
  <c r="CA16"/>
  <c r="CQ16"/>
  <c r="AD16"/>
  <c r="R16"/>
  <c r="AT16"/>
  <c r="BJ16"/>
  <c r="CD16"/>
  <c r="CT16"/>
  <c r="K16"/>
  <c r="AA16"/>
  <c r="AQ16"/>
  <c r="BG16"/>
  <c r="BW16"/>
  <c r="CM16"/>
  <c r="V16"/>
  <c r="J16"/>
  <c r="AL16"/>
  <c r="BF16"/>
  <c r="BZ16"/>
  <c r="CP16"/>
  <c r="G16"/>
  <c r="W16"/>
  <c r="AM16"/>
  <c r="BC16"/>
  <c r="BS16"/>
  <c r="CI16"/>
  <c r="CY16"/>
  <c r="N16"/>
  <c r="BR16"/>
  <c r="AH16"/>
  <c r="BB16"/>
  <c r="BV16"/>
  <c r="CL16"/>
  <c r="DB16"/>
  <c r="I16"/>
  <c r="Y16"/>
  <c r="AO16"/>
  <c r="BE16"/>
  <c r="BU16"/>
  <c r="CK16"/>
  <c r="DA16"/>
  <c r="H16"/>
  <c r="X16"/>
  <c r="AN16"/>
  <c r="BD16"/>
  <c r="BT16"/>
  <c r="CJ16"/>
  <c r="U16"/>
  <c r="AK16"/>
  <c r="BA16"/>
  <c r="BQ16"/>
  <c r="CG16"/>
  <c r="CW16"/>
  <c r="T16"/>
  <c r="AJ16"/>
  <c r="AZ16"/>
  <c r="BP16"/>
  <c r="CF16"/>
  <c r="CV16"/>
  <c r="Q16"/>
  <c r="AG16"/>
  <c r="AW16"/>
  <c r="BM16"/>
  <c r="CC16"/>
  <c r="CS16"/>
  <c r="P16"/>
  <c r="AF16"/>
  <c r="AV16"/>
  <c r="BL16"/>
  <c r="CB16"/>
  <c r="CR16"/>
  <c r="M16"/>
  <c r="AC16"/>
  <c r="AS16"/>
  <c r="BI16"/>
  <c r="BY16"/>
  <c r="CO16"/>
  <c r="L16"/>
  <c r="AB16"/>
  <c r="AR16"/>
  <c r="BH16"/>
  <c r="BX16"/>
  <c r="CN16"/>
  <c r="CY25"/>
  <c r="L25"/>
  <c r="AH25"/>
  <c r="BC25"/>
  <c r="BX25"/>
  <c r="CT25"/>
  <c r="CW25"/>
  <c r="CG25"/>
  <c r="BQ25"/>
  <c r="BA25"/>
  <c r="AK25"/>
  <c r="U25"/>
  <c r="V25"/>
  <c r="AQ25"/>
  <c r="BL25"/>
  <c r="CH25"/>
  <c r="G25"/>
  <c r="AB25"/>
  <c r="AX25"/>
  <c r="BS25"/>
  <c r="CN25"/>
  <c r="DA25"/>
  <c r="CK25"/>
  <c r="BU25"/>
  <c r="BE25"/>
  <c r="AO25"/>
  <c r="Y25"/>
  <c r="I25"/>
  <c r="P25"/>
  <c r="AL25"/>
  <c r="BG25"/>
  <c r="CB25"/>
  <c r="CX25"/>
  <c r="W25"/>
  <c r="AR25"/>
  <c r="BN25"/>
  <c r="CI25"/>
  <c r="CO25"/>
  <c r="BY25"/>
  <c r="BI25"/>
  <c r="AS25"/>
  <c r="AC25"/>
  <c r="M25"/>
  <c r="K25"/>
  <c r="AF25"/>
  <c r="BB25"/>
  <c r="BW25"/>
  <c r="CR25"/>
  <c r="R25"/>
  <c r="AM25"/>
  <c r="BH25"/>
  <c r="CD25"/>
  <c r="CS25"/>
  <c r="CC25"/>
  <c r="BM25"/>
  <c r="AW25"/>
  <c r="AG25"/>
  <c r="Q25"/>
  <c r="AA25"/>
  <c r="AV25"/>
  <c r="BR25"/>
  <c r="CM25"/>
  <c r="T25"/>
  <c r="AP25"/>
  <c r="BK25"/>
  <c r="CF25"/>
  <c r="DB25"/>
  <c r="S25"/>
  <c r="AN25"/>
  <c r="BJ25"/>
  <c r="CE25"/>
  <c r="CZ25"/>
  <c r="O25"/>
  <c r="AJ25"/>
  <c r="BF25"/>
  <c r="CA25"/>
  <c r="CV25"/>
  <c r="N25"/>
  <c r="AI25"/>
  <c r="BD25"/>
  <c r="BZ25"/>
  <c r="CU25"/>
  <c r="J25"/>
  <c r="AE25"/>
  <c r="AZ25"/>
  <c r="BV25"/>
  <c r="CQ25"/>
  <c r="H25"/>
  <c r="AD25"/>
  <c r="AY25"/>
  <c r="BT25"/>
  <c r="CP25"/>
  <c r="Z25"/>
  <c r="AU25"/>
  <c r="BP25"/>
  <c r="CL25"/>
  <c r="X25"/>
  <c r="AT25"/>
  <c r="BO25"/>
  <c r="CJ25"/>
  <c r="AQ115"/>
  <c r="AH115"/>
  <c r="BF115"/>
  <c r="AU115"/>
  <c r="BS115"/>
  <c r="BG115"/>
  <c r="CQ115"/>
  <c r="CE115"/>
  <c r="J115"/>
  <c r="CR115"/>
  <c r="CG115"/>
  <c r="BQ115"/>
  <c r="CV115"/>
  <c r="CF115"/>
  <c r="BU115"/>
  <c r="BE115"/>
  <c r="CZ115"/>
  <c r="CJ115"/>
  <c r="BY115"/>
  <c r="BI115"/>
  <c r="CN115"/>
  <c r="BX115"/>
  <c r="BM115"/>
  <c r="AW115"/>
  <c r="CM61"/>
  <c r="BW61"/>
  <c r="BG61"/>
  <c r="AQ61"/>
  <c r="AA61"/>
  <c r="K61"/>
  <c r="Q61"/>
  <c r="AL61"/>
  <c r="BH61"/>
  <c r="CC61"/>
  <c r="CX61"/>
  <c r="J61"/>
  <c r="AF61"/>
  <c r="BA61"/>
  <c r="BV61"/>
  <c r="CR61"/>
  <c r="CQ61"/>
  <c r="CA61"/>
  <c r="BK61"/>
  <c r="AU61"/>
  <c r="AE61"/>
  <c r="O61"/>
  <c r="L61"/>
  <c r="AG61"/>
  <c r="BB61"/>
  <c r="BX61"/>
  <c r="CS61"/>
  <c r="Z61"/>
  <c r="AV61"/>
  <c r="BQ61"/>
  <c r="CL61"/>
  <c r="CU61"/>
  <c r="CE61"/>
  <c r="BO61"/>
  <c r="AY61"/>
  <c r="AI61"/>
  <c r="S61"/>
  <c r="AB61"/>
  <c r="AW61"/>
  <c r="BR61"/>
  <c r="CN61"/>
  <c r="CY61"/>
  <c r="CI61"/>
  <c r="BS61"/>
  <c r="BC61"/>
  <c r="AM61"/>
  <c r="W61"/>
  <c r="G61"/>
  <c r="V61"/>
  <c r="AR61"/>
  <c r="BM61"/>
  <c r="CH61"/>
  <c r="P61"/>
  <c r="AK61"/>
  <c r="BF61"/>
  <c r="CB61"/>
  <c r="CW61"/>
  <c r="U61"/>
  <c r="DB61"/>
  <c r="Y61"/>
  <c r="AT61"/>
  <c r="BP61"/>
  <c r="CK61"/>
  <c r="X61"/>
  <c r="AS61"/>
  <c r="BN61"/>
  <c r="CJ61"/>
  <c r="CG61"/>
  <c r="T61"/>
  <c r="AO61"/>
  <c r="BJ61"/>
  <c r="CF61"/>
  <c r="DA61"/>
  <c r="R61"/>
  <c r="AN61"/>
  <c r="BI61"/>
  <c r="CD61"/>
  <c r="CZ61"/>
  <c r="BL61"/>
  <c r="N61"/>
  <c r="AJ61"/>
  <c r="BE61"/>
  <c r="BZ61"/>
  <c r="CV61"/>
  <c r="M61"/>
  <c r="AH61"/>
  <c r="BD61"/>
  <c r="BY61"/>
  <c r="CT61"/>
  <c r="AP61"/>
  <c r="I61"/>
  <c r="AD61"/>
  <c r="AZ61"/>
  <c r="BU61"/>
  <c r="CP61"/>
  <c r="H61"/>
  <c r="AC61"/>
  <c r="AX61"/>
  <c r="BT61"/>
  <c r="CO61"/>
  <c r="CY26"/>
  <c r="W26"/>
  <c r="AS26"/>
  <c r="BN26"/>
  <c r="CI26"/>
  <c r="CZ26"/>
  <c r="CJ26"/>
  <c r="BT26"/>
  <c r="BD26"/>
  <c r="AN26"/>
  <c r="X26"/>
  <c r="H26"/>
  <c r="K26"/>
  <c r="AG26"/>
  <c r="BB26"/>
  <c r="BW26"/>
  <c r="CS26"/>
  <c r="R26"/>
  <c r="AM26"/>
  <c r="BI26"/>
  <c r="CD26"/>
  <c r="CN26"/>
  <c r="BX26"/>
  <c r="BH26"/>
  <c r="AR26"/>
  <c r="AB26"/>
  <c r="L26"/>
  <c r="AA26"/>
  <c r="AW26"/>
  <c r="BR26"/>
  <c r="CM26"/>
  <c r="M26"/>
  <c r="AH26"/>
  <c r="BC26"/>
  <c r="BY26"/>
  <c r="CT26"/>
  <c r="CR26"/>
  <c r="CB26"/>
  <c r="BL26"/>
  <c r="AV26"/>
  <c r="AF26"/>
  <c r="P26"/>
  <c r="V26"/>
  <c r="AQ26"/>
  <c r="BM26"/>
  <c r="CH26"/>
  <c r="G26"/>
  <c r="AC26"/>
  <c r="AX26"/>
  <c r="BS26"/>
  <c r="CO26"/>
  <c r="CV26"/>
  <c r="CF26"/>
  <c r="BP26"/>
  <c r="AZ26"/>
  <c r="AJ26"/>
  <c r="T26"/>
  <c r="Q26"/>
  <c r="AL26"/>
  <c r="BG26"/>
  <c r="CC26"/>
  <c r="CX26"/>
  <c r="Z26"/>
  <c r="AU26"/>
  <c r="BQ26"/>
  <c r="CL26"/>
  <c r="Y26"/>
  <c r="AT26"/>
  <c r="BO26"/>
  <c r="CK26"/>
  <c r="U26"/>
  <c r="AP26"/>
  <c r="BK26"/>
  <c r="CG26"/>
  <c r="DB26"/>
  <c r="S26"/>
  <c r="AO26"/>
  <c r="BJ26"/>
  <c r="CE26"/>
  <c r="DA26"/>
  <c r="O26"/>
  <c r="AK26"/>
  <c r="BF26"/>
  <c r="CA26"/>
  <c r="CW26"/>
  <c r="N26"/>
  <c r="AI26"/>
  <c r="BE26"/>
  <c r="BZ26"/>
  <c r="CU26"/>
  <c r="J26"/>
  <c r="AE26"/>
  <c r="BA26"/>
  <c r="BV26"/>
  <c r="CQ26"/>
  <c r="I26"/>
  <c r="AD26"/>
  <c r="AY26"/>
  <c r="BU26"/>
  <c r="CP26"/>
  <c r="CK91"/>
  <c r="BU91"/>
  <c r="Y91"/>
  <c r="I91"/>
  <c r="BL91"/>
  <c r="CH91"/>
  <c r="BI91"/>
  <c r="AS91"/>
  <c r="CS91"/>
  <c r="CC91"/>
  <c r="AG91"/>
  <c r="Q91"/>
  <c r="BB91"/>
  <c r="BW91"/>
  <c r="CG91"/>
  <c r="BQ91"/>
  <c r="U91"/>
  <c r="AA91"/>
  <c r="CM91"/>
  <c r="T91"/>
  <c r="CF91"/>
  <c r="DB91"/>
  <c r="AU91"/>
  <c r="BV91"/>
  <c r="AD91"/>
  <c r="AY91"/>
  <c r="W91"/>
  <c r="AR91"/>
  <c r="BG91"/>
  <c r="J91"/>
  <c r="CQ91"/>
  <c r="X91"/>
  <c r="CJ91"/>
  <c r="R91"/>
  <c r="CD91"/>
  <c r="CY91"/>
  <c r="BF91"/>
  <c r="CL91"/>
  <c r="BJ91"/>
  <c r="CE91"/>
  <c r="AH91"/>
  <c r="BC91"/>
  <c r="P91"/>
  <c r="CX91"/>
  <c r="CA91"/>
  <c r="N91"/>
  <c r="BZ91"/>
  <c r="CU91"/>
  <c r="AX91"/>
  <c r="BS91"/>
  <c r="CW56"/>
  <c r="CR56"/>
  <c r="CM56"/>
  <c r="CG56"/>
  <c r="CB56"/>
  <c r="BW56"/>
  <c r="BQ56"/>
  <c r="BL56"/>
  <c r="BG56"/>
  <c r="BA56"/>
  <c r="AV56"/>
  <c r="AQ56"/>
  <c r="AK56"/>
  <c r="AF56"/>
  <c r="AA56"/>
  <c r="U56"/>
  <c r="P56"/>
  <c r="K56"/>
  <c r="DB56"/>
  <c r="CY56"/>
  <c r="CS56"/>
  <c r="CN56"/>
  <c r="CI56"/>
  <c r="CC56"/>
  <c r="BX56"/>
  <c r="BS56"/>
  <c r="BM56"/>
  <c r="BH56"/>
  <c r="BC56"/>
  <c r="AW56"/>
  <c r="AR56"/>
  <c r="AM56"/>
  <c r="AG56"/>
  <c r="AB56"/>
  <c r="W56"/>
  <c r="Q56"/>
  <c r="L56"/>
  <c r="G56"/>
  <c r="CZ56"/>
  <c r="CU56"/>
  <c r="CO56"/>
  <c r="CJ56"/>
  <c r="CE56"/>
  <c r="BY56"/>
  <c r="BT56"/>
  <c r="BO56"/>
  <c r="BI56"/>
  <c r="BD56"/>
  <c r="AY56"/>
  <c r="AS56"/>
  <c r="AN56"/>
  <c r="AI56"/>
  <c r="AC56"/>
  <c r="X56"/>
  <c r="S56"/>
  <c r="M56"/>
  <c r="H56"/>
  <c r="DA56"/>
  <c r="CV56"/>
  <c r="CQ56"/>
  <c r="CK56"/>
  <c r="CF56"/>
  <c r="CA56"/>
  <c r="BU56"/>
  <c r="BP56"/>
  <c r="BK56"/>
  <c r="BE56"/>
  <c r="AZ56"/>
  <c r="AU56"/>
  <c r="AO56"/>
  <c r="AJ56"/>
  <c r="AE56"/>
  <c r="Y56"/>
  <c r="T56"/>
  <c r="O56"/>
  <c r="I56"/>
  <c r="R56"/>
  <c r="AH56"/>
  <c r="AX56"/>
  <c r="BN56"/>
  <c r="CD56"/>
  <c r="CT56"/>
  <c r="N56"/>
  <c r="AD56"/>
  <c r="AT56"/>
  <c r="BJ56"/>
  <c r="BZ56"/>
  <c r="CP56"/>
  <c r="J56"/>
  <c r="Z56"/>
  <c r="AP56"/>
  <c r="BF56"/>
  <c r="BV56"/>
  <c r="CL56"/>
  <c r="V56"/>
  <c r="AL56"/>
  <c r="BB56"/>
  <c r="BR56"/>
  <c r="CH56"/>
  <c r="CX56"/>
  <c r="CZ20"/>
  <c r="J20"/>
  <c r="G20"/>
  <c r="W20"/>
  <c r="AM20"/>
  <c r="BC20"/>
  <c r="BS20"/>
  <c r="CI20"/>
  <c r="CY20"/>
  <c r="V20"/>
  <c r="AL20"/>
  <c r="BB20"/>
  <c r="BR20"/>
  <c r="CH20"/>
  <c r="CX20"/>
  <c r="S20"/>
  <c r="AI20"/>
  <c r="AY20"/>
  <c r="BO20"/>
  <c r="CE20"/>
  <c r="CU20"/>
  <c r="R20"/>
  <c r="AH20"/>
  <c r="AX20"/>
  <c r="BN20"/>
  <c r="CD20"/>
  <c r="CT20"/>
  <c r="O20"/>
  <c r="AE20"/>
  <c r="AU20"/>
  <c r="BK20"/>
  <c r="CA20"/>
  <c r="CQ20"/>
  <c r="N20"/>
  <c r="AD20"/>
  <c r="AT20"/>
  <c r="BJ20"/>
  <c r="BZ20"/>
  <c r="CP20"/>
  <c r="K20"/>
  <c r="AA20"/>
  <c r="AQ20"/>
  <c r="BG20"/>
  <c r="BW20"/>
  <c r="CM20"/>
  <c r="Z20"/>
  <c r="AP20"/>
  <c r="BF20"/>
  <c r="BV20"/>
  <c r="CL20"/>
  <c r="DB20"/>
  <c r="M20"/>
  <c r="AC20"/>
  <c r="AS20"/>
  <c r="BI20"/>
  <c r="BY20"/>
  <c r="CO20"/>
  <c r="P20"/>
  <c r="AF20"/>
  <c r="AV20"/>
  <c r="BL20"/>
  <c r="CB20"/>
  <c r="CR20"/>
  <c r="I20"/>
  <c r="Y20"/>
  <c r="AO20"/>
  <c r="BE20"/>
  <c r="BU20"/>
  <c r="CK20"/>
  <c r="DA20"/>
  <c r="L20"/>
  <c r="AB20"/>
  <c r="AR20"/>
  <c r="BH20"/>
  <c r="BX20"/>
  <c r="CN20"/>
  <c r="U20"/>
  <c r="AK20"/>
  <c r="BA20"/>
  <c r="BQ20"/>
  <c r="CG20"/>
  <c r="CW20"/>
  <c r="H20"/>
  <c r="X20"/>
  <c r="AN20"/>
  <c r="BD20"/>
  <c r="BT20"/>
  <c r="CJ20"/>
  <c r="Q20"/>
  <c r="AG20"/>
  <c r="AW20"/>
  <c r="BM20"/>
  <c r="CC20"/>
  <c r="CS20"/>
  <c r="T20"/>
  <c r="AJ20"/>
  <c r="AZ20"/>
  <c r="BP20"/>
  <c r="CF20"/>
  <c r="CV20"/>
  <c r="CY37"/>
  <c r="W37"/>
  <c r="AR37"/>
  <c r="BN37"/>
  <c r="CI37"/>
  <c r="DA37"/>
  <c r="CK37"/>
  <c r="BU37"/>
  <c r="BE37"/>
  <c r="AO37"/>
  <c r="Y37"/>
  <c r="I37"/>
  <c r="K37"/>
  <c r="AF37"/>
  <c r="BB37"/>
  <c r="BW37"/>
  <c r="CR37"/>
  <c r="R37"/>
  <c r="AM37"/>
  <c r="BH37"/>
  <c r="CD37"/>
  <c r="CO37"/>
  <c r="BY37"/>
  <c r="BI37"/>
  <c r="AS37"/>
  <c r="AC37"/>
  <c r="M37"/>
  <c r="AA37"/>
  <c r="AV37"/>
  <c r="BR37"/>
  <c r="CM37"/>
  <c r="L37"/>
  <c r="AH37"/>
  <c r="BC37"/>
  <c r="BX37"/>
  <c r="CT37"/>
  <c r="CS37"/>
  <c r="CC37"/>
  <c r="BM37"/>
  <c r="AW37"/>
  <c r="AG37"/>
  <c r="Q37"/>
  <c r="V37"/>
  <c r="AQ37"/>
  <c r="BL37"/>
  <c r="CH37"/>
  <c r="G37"/>
  <c r="AB37"/>
  <c r="AX37"/>
  <c r="BS37"/>
  <c r="CN37"/>
  <c r="CW37"/>
  <c r="CG37"/>
  <c r="BQ37"/>
  <c r="BA37"/>
  <c r="AK37"/>
  <c r="U37"/>
  <c r="P37"/>
  <c r="AL37"/>
  <c r="BG37"/>
  <c r="CB37"/>
  <c r="CX37"/>
  <c r="Z37"/>
  <c r="AU37"/>
  <c r="BP37"/>
  <c r="CL37"/>
  <c r="X37"/>
  <c r="AT37"/>
  <c r="BO37"/>
  <c r="CJ37"/>
  <c r="T37"/>
  <c r="AP37"/>
  <c r="BK37"/>
  <c r="CF37"/>
  <c r="DB37"/>
  <c r="S37"/>
  <c r="AN37"/>
  <c r="BJ37"/>
  <c r="CE37"/>
  <c r="CZ37"/>
  <c r="O37"/>
  <c r="AJ37"/>
  <c r="BF37"/>
  <c r="CA37"/>
  <c r="CV37"/>
  <c r="N37"/>
  <c r="AI37"/>
  <c r="BD37"/>
  <c r="BZ37"/>
  <c r="CU37"/>
  <c r="J37"/>
  <c r="AE37"/>
  <c r="AZ37"/>
  <c r="BV37"/>
  <c r="CQ37"/>
  <c r="H37"/>
  <c r="AD37"/>
  <c r="AY37"/>
  <c r="BT37"/>
  <c r="CP37"/>
  <c r="CY30"/>
  <c r="M30"/>
  <c r="AH30"/>
  <c r="BC30"/>
  <c r="BY30"/>
  <c r="CT30"/>
  <c r="CV30"/>
  <c r="CF30"/>
  <c r="BP30"/>
  <c r="AZ30"/>
  <c r="AJ30"/>
  <c r="T30"/>
  <c r="V30"/>
  <c r="AQ30"/>
  <c r="BM30"/>
  <c r="CH30"/>
  <c r="G30"/>
  <c r="AC30"/>
  <c r="AX30"/>
  <c r="BS30"/>
  <c r="CO30"/>
  <c r="CZ30"/>
  <c r="CJ30"/>
  <c r="BT30"/>
  <c r="BD30"/>
  <c r="AN30"/>
  <c r="X30"/>
  <c r="H30"/>
  <c r="Q30"/>
  <c r="AL30"/>
  <c r="BG30"/>
  <c r="CC30"/>
  <c r="CX30"/>
  <c r="W30"/>
  <c r="AS30"/>
  <c r="BN30"/>
  <c r="CI30"/>
  <c r="CN30"/>
  <c r="BX30"/>
  <c r="BH30"/>
  <c r="AR30"/>
  <c r="AB30"/>
  <c r="L30"/>
  <c r="K30"/>
  <c r="AG30"/>
  <c r="BB30"/>
  <c r="BW30"/>
  <c r="CS30"/>
  <c r="R30"/>
  <c r="AM30"/>
  <c r="BI30"/>
  <c r="CD30"/>
  <c r="CR30"/>
  <c r="CB30"/>
  <c r="BL30"/>
  <c r="AV30"/>
  <c r="AF30"/>
  <c r="P30"/>
  <c r="AA30"/>
  <c r="AW30"/>
  <c r="BR30"/>
  <c r="CM30"/>
  <c r="U30"/>
  <c r="AP30"/>
  <c r="BK30"/>
  <c r="CG30"/>
  <c r="DB30"/>
  <c r="S30"/>
  <c r="AO30"/>
  <c r="BJ30"/>
  <c r="CE30"/>
  <c r="DA30"/>
  <c r="O30"/>
  <c r="AK30"/>
  <c r="BF30"/>
  <c r="CA30"/>
  <c r="CW30"/>
  <c r="N30"/>
  <c r="AI30"/>
  <c r="BE30"/>
  <c r="BZ30"/>
  <c r="CU30"/>
  <c r="J30"/>
  <c r="AE30"/>
  <c r="BA30"/>
  <c r="BV30"/>
  <c r="CQ30"/>
  <c r="I30"/>
  <c r="AD30"/>
  <c r="AY30"/>
  <c r="BU30"/>
  <c r="CP30"/>
  <c r="Z30"/>
  <c r="AU30"/>
  <c r="BQ30"/>
  <c r="CL30"/>
  <c r="Y30"/>
  <c r="AT30"/>
  <c r="BO30"/>
  <c r="CK30"/>
  <c r="BZ97"/>
  <c r="CM97"/>
  <c r="BG97"/>
  <c r="AQ97"/>
  <c r="AA97"/>
  <c r="AG97"/>
  <c r="BB97"/>
  <c r="CX97"/>
  <c r="CH97"/>
  <c r="CU97"/>
  <c r="AY97"/>
  <c r="AI97"/>
  <c r="V97"/>
  <c r="AR97"/>
  <c r="BM97"/>
  <c r="CL97"/>
  <c r="CY97"/>
  <c r="BS97"/>
  <c r="BC97"/>
  <c r="AM97"/>
  <c r="Q97"/>
  <c r="AL97"/>
  <c r="CF97"/>
  <c r="Z97"/>
  <c r="AV97"/>
  <c r="CA97"/>
  <c r="O97"/>
  <c r="U97"/>
  <c r="BA97"/>
  <c r="CC97"/>
  <c r="BE97"/>
  <c r="CB97"/>
  <c r="AC97"/>
  <c r="AX97"/>
  <c r="BT97"/>
  <c r="AE97"/>
  <c r="CV97"/>
  <c r="AP97"/>
  <c r="BV97"/>
  <c r="I97"/>
  <c r="BU97"/>
  <c r="CZ97"/>
  <c r="AS97"/>
  <c r="BN97"/>
  <c r="CO97"/>
  <c r="BR97"/>
  <c r="J97"/>
  <c r="BL97"/>
  <c r="DA97"/>
  <c r="Y97"/>
  <c r="CR97"/>
  <c r="R97"/>
  <c r="BI97"/>
  <c r="CG97"/>
  <c r="CT97"/>
  <c r="AF97"/>
  <c r="BF97"/>
  <c r="T97"/>
  <c r="AO97"/>
  <c r="BJ97"/>
  <c r="AH97"/>
  <c r="BD97"/>
  <c r="CZ44"/>
  <c r="CU44"/>
  <c r="CO44"/>
  <c r="CJ44"/>
  <c r="CE44"/>
  <c r="BY44"/>
  <c r="BT44"/>
  <c r="BO44"/>
  <c r="BI44"/>
  <c r="BD44"/>
  <c r="AY44"/>
  <c r="AS44"/>
  <c r="AN44"/>
  <c r="AI44"/>
  <c r="AC44"/>
  <c r="X44"/>
  <c r="S44"/>
  <c r="M44"/>
  <c r="H44"/>
  <c r="DA44"/>
  <c r="CV44"/>
  <c r="CQ44"/>
  <c r="CK44"/>
  <c r="CF44"/>
  <c r="CA44"/>
  <c r="BU44"/>
  <c r="BP44"/>
  <c r="BK44"/>
  <c r="BE44"/>
  <c r="AZ44"/>
  <c r="AU44"/>
  <c r="AO44"/>
  <c r="AJ44"/>
  <c r="AE44"/>
  <c r="Y44"/>
  <c r="T44"/>
  <c r="O44"/>
  <c r="I44"/>
  <c r="CW44"/>
  <c r="CR44"/>
  <c r="CM44"/>
  <c r="CG44"/>
  <c r="CB44"/>
  <c r="BW44"/>
  <c r="BQ44"/>
  <c r="BL44"/>
  <c r="BG44"/>
  <c r="BA44"/>
  <c r="AV44"/>
  <c r="AQ44"/>
  <c r="AK44"/>
  <c r="AF44"/>
  <c r="AA44"/>
  <c r="U44"/>
  <c r="P44"/>
  <c r="K44"/>
  <c r="DB44"/>
  <c r="CY44"/>
  <c r="CS44"/>
  <c r="CN44"/>
  <c r="CI44"/>
  <c r="CC44"/>
  <c r="BX44"/>
  <c r="BS44"/>
  <c r="BM44"/>
  <c r="BH44"/>
  <c r="BC44"/>
  <c r="AW44"/>
  <c r="AR44"/>
  <c r="AM44"/>
  <c r="AG44"/>
  <c r="AB44"/>
  <c r="W44"/>
  <c r="Q44"/>
  <c r="L44"/>
  <c r="G44"/>
  <c r="R44"/>
  <c r="AH44"/>
  <c r="AX44"/>
  <c r="BN44"/>
  <c r="CD44"/>
  <c r="CT44"/>
  <c r="N44"/>
  <c r="AD44"/>
  <c r="AT44"/>
  <c r="BJ44"/>
  <c r="BZ44"/>
  <c r="CP44"/>
  <c r="J44"/>
  <c r="Z44"/>
  <c r="AP44"/>
  <c r="BF44"/>
  <c r="BV44"/>
  <c r="CL44"/>
  <c r="V44"/>
  <c r="AL44"/>
  <c r="BB44"/>
  <c r="BR44"/>
  <c r="CH44"/>
  <c r="CX44"/>
  <c r="CW121"/>
  <c r="CR121"/>
  <c r="CM121"/>
  <c r="CG121"/>
  <c r="CB121"/>
  <c r="BW121"/>
  <c r="BQ121"/>
  <c r="BL121"/>
  <c r="BG121"/>
  <c r="BA121"/>
  <c r="AV121"/>
  <c r="AQ121"/>
  <c r="AK121"/>
  <c r="AF121"/>
  <c r="AA121"/>
  <c r="U121"/>
  <c r="P121"/>
  <c r="K121"/>
  <c r="DB121"/>
  <c r="CY121"/>
  <c r="CS121"/>
  <c r="CN121"/>
  <c r="CI121"/>
  <c r="CC121"/>
  <c r="BX121"/>
  <c r="BS121"/>
  <c r="BM121"/>
  <c r="BH121"/>
  <c r="BC121"/>
  <c r="AW121"/>
  <c r="AR121"/>
  <c r="AM121"/>
  <c r="AG121"/>
  <c r="AB121"/>
  <c r="W121"/>
  <c r="Q121"/>
  <c r="L121"/>
  <c r="G121"/>
  <c r="CZ121"/>
  <c r="CU121"/>
  <c r="CO121"/>
  <c r="CJ121"/>
  <c r="CE121"/>
  <c r="BY121"/>
  <c r="BT121"/>
  <c r="BO121"/>
  <c r="BI121"/>
  <c r="BD121"/>
  <c r="AY121"/>
  <c r="AS121"/>
  <c r="AN121"/>
  <c r="AI121"/>
  <c r="AC121"/>
  <c r="X121"/>
  <c r="S121"/>
  <c r="M121"/>
  <c r="H121"/>
  <c r="DA121"/>
  <c r="CV121"/>
  <c r="CQ121"/>
  <c r="CK121"/>
  <c r="CF121"/>
  <c r="CA121"/>
  <c r="BU121"/>
  <c r="BP121"/>
  <c r="BK121"/>
  <c r="BE121"/>
  <c r="AZ121"/>
  <c r="AU121"/>
  <c r="AO121"/>
  <c r="AJ121"/>
  <c r="AE121"/>
  <c r="Y121"/>
  <c r="T121"/>
  <c r="O121"/>
  <c r="I121"/>
  <c r="V121"/>
  <c r="AL121"/>
  <c r="BB121"/>
  <c r="BR121"/>
  <c r="CH121"/>
  <c r="CX121"/>
  <c r="R121"/>
  <c r="AH121"/>
  <c r="AX121"/>
  <c r="BN121"/>
  <c r="CD121"/>
  <c r="CT121"/>
  <c r="N121"/>
  <c r="AD121"/>
  <c r="AT121"/>
  <c r="BJ121"/>
  <c r="BZ121"/>
  <c r="CP121"/>
  <c r="J121"/>
  <c r="Z121"/>
  <c r="AP121"/>
  <c r="BF121"/>
  <c r="BV121"/>
  <c r="CL121"/>
  <c r="CW79"/>
  <c r="CG79"/>
  <c r="BQ79"/>
  <c r="BA79"/>
  <c r="AK79"/>
  <c r="U79"/>
  <c r="CY79"/>
  <c r="CD79"/>
  <c r="BH79"/>
  <c r="AM79"/>
  <c r="R79"/>
  <c r="CU79"/>
  <c r="BZ79"/>
  <c r="BD79"/>
  <c r="AI79"/>
  <c r="N79"/>
  <c r="CQ79"/>
  <c r="BV79"/>
  <c r="AZ79"/>
  <c r="AE79"/>
  <c r="J79"/>
  <c r="AV79"/>
  <c r="AQ79"/>
  <c r="DA79"/>
  <c r="CK79"/>
  <c r="BU79"/>
  <c r="BE79"/>
  <c r="AO79"/>
  <c r="Y79"/>
  <c r="I79"/>
  <c r="CI79"/>
  <c r="BN79"/>
  <c r="AR79"/>
  <c r="W79"/>
  <c r="CZ79"/>
  <c r="CE79"/>
  <c r="BJ79"/>
  <c r="AN79"/>
  <c r="S79"/>
  <c r="CV79"/>
  <c r="CA79"/>
  <c r="BF79"/>
  <c r="AJ79"/>
  <c r="O79"/>
  <c r="AA79"/>
  <c r="V79"/>
  <c r="CO79"/>
  <c r="BY79"/>
  <c r="BI79"/>
  <c r="AS79"/>
  <c r="AC79"/>
  <c r="M79"/>
  <c r="CN79"/>
  <c r="BS79"/>
  <c r="AX79"/>
  <c r="AB79"/>
  <c r="G79"/>
  <c r="CJ79"/>
  <c r="BO79"/>
  <c r="AT79"/>
  <c r="X79"/>
  <c r="DB79"/>
  <c r="CF79"/>
  <c r="BK79"/>
  <c r="AP79"/>
  <c r="T79"/>
  <c r="CM79"/>
  <c r="CS79"/>
  <c r="CC79"/>
  <c r="BM79"/>
  <c r="AW79"/>
  <c r="AG79"/>
  <c r="Q79"/>
  <c r="CT79"/>
  <c r="BX79"/>
  <c r="BC79"/>
  <c r="AH79"/>
  <c r="L79"/>
  <c r="CP79"/>
  <c r="BT79"/>
  <c r="AY79"/>
  <c r="AD79"/>
  <c r="H79"/>
  <c r="CL79"/>
  <c r="BP79"/>
  <c r="AU79"/>
  <c r="Z79"/>
  <c r="BR79"/>
  <c r="BL79"/>
  <c r="CH79"/>
  <c r="P79"/>
  <c r="CX79"/>
  <c r="BB79"/>
  <c r="CB79"/>
  <c r="AF79"/>
  <c r="BG79"/>
  <c r="K79"/>
  <c r="CR79"/>
  <c r="AL79"/>
  <c r="BW79"/>
  <c r="CW116"/>
  <c r="CG116"/>
  <c r="BQ116"/>
  <c r="BA116"/>
  <c r="AK116"/>
  <c r="U116"/>
  <c r="DA116"/>
  <c r="DB116"/>
  <c r="CL116"/>
  <c r="BV116"/>
  <c r="BF116"/>
  <c r="AP116"/>
  <c r="Z116"/>
  <c r="J116"/>
  <c r="CO116"/>
  <c r="BY116"/>
  <c r="BI116"/>
  <c r="AS116"/>
  <c r="AC116"/>
  <c r="M116"/>
  <c r="CT116"/>
  <c r="CD116"/>
  <c r="BN116"/>
  <c r="AX116"/>
  <c r="AH116"/>
  <c r="R116"/>
  <c r="AG116"/>
  <c r="BM116"/>
  <c r="CS116"/>
  <c r="CQ116"/>
  <c r="CA116"/>
  <c r="BK116"/>
  <c r="AU116"/>
  <c r="AE116"/>
  <c r="O116"/>
  <c r="CV116"/>
  <c r="CF116"/>
  <c r="BP116"/>
  <c r="AZ116"/>
  <c r="AJ116"/>
  <c r="T116"/>
  <c r="AL116"/>
  <c r="BR116"/>
  <c r="CX116"/>
  <c r="Y116"/>
  <c r="BE116"/>
  <c r="CK116"/>
  <c r="CU116"/>
  <c r="CE116"/>
  <c r="BO116"/>
  <c r="AY116"/>
  <c r="AI116"/>
  <c r="S116"/>
  <c r="CZ116"/>
  <c r="CJ116"/>
  <c r="BT116"/>
  <c r="BD116"/>
  <c r="AN116"/>
  <c r="X116"/>
  <c r="H116"/>
  <c r="AD116"/>
  <c r="BJ116"/>
  <c r="CP116"/>
  <c r="Q116"/>
  <c r="AW116"/>
  <c r="CC116"/>
  <c r="CY116"/>
  <c r="CI116"/>
  <c r="BS116"/>
  <c r="BC116"/>
  <c r="AM116"/>
  <c r="W116"/>
  <c r="G116"/>
  <c r="CN116"/>
  <c r="BX116"/>
  <c r="BH116"/>
  <c r="AR116"/>
  <c r="AB116"/>
  <c r="L116"/>
  <c r="V116"/>
  <c r="BB116"/>
  <c r="CH116"/>
  <c r="I116"/>
  <c r="AO116"/>
  <c r="BU116"/>
  <c r="CM116"/>
  <c r="BW116"/>
  <c r="BG116"/>
  <c r="AQ116"/>
  <c r="AA116"/>
  <c r="K116"/>
  <c r="CR116"/>
  <c r="CB116"/>
  <c r="BL116"/>
  <c r="AV116"/>
  <c r="AF116"/>
  <c r="P116"/>
  <c r="N116"/>
  <c r="AT116"/>
  <c r="BZ116"/>
  <c r="CR109"/>
  <c r="CK109"/>
  <c r="BP109"/>
  <c r="BI109"/>
  <c r="AN109"/>
  <c r="AF109"/>
  <c r="J109"/>
  <c r="DA109"/>
  <c r="CW109"/>
  <c r="CP109"/>
  <c r="BU109"/>
  <c r="BN109"/>
  <c r="AS109"/>
  <c r="AK109"/>
  <c r="P109"/>
  <c r="I109"/>
  <c r="BL109"/>
  <c r="AX109"/>
  <c r="H109"/>
  <c r="DB109"/>
  <c r="BD109"/>
  <c r="AO109"/>
  <c r="CG109"/>
  <c r="BT109"/>
  <c r="AC109"/>
  <c r="N109"/>
  <c r="BJ109"/>
  <c r="AV109"/>
  <c r="CQ109"/>
  <c r="CA109"/>
  <c r="AE109"/>
  <c r="O109"/>
  <c r="BR109"/>
  <c r="CN109"/>
  <c r="BO109"/>
  <c r="AY109"/>
  <c r="V109"/>
  <c r="AR109"/>
  <c r="CY109"/>
  <c r="CI109"/>
  <c r="AM109"/>
  <c r="W109"/>
  <c r="AL109"/>
  <c r="BH109"/>
  <c r="CM109"/>
  <c r="BW109"/>
  <c r="AA109"/>
  <c r="K109"/>
  <c r="BB109"/>
  <c r="BX109"/>
  <c r="CJ97" l="1"/>
  <c r="BK97"/>
  <c r="AT97"/>
  <c r="CD97"/>
  <c r="AD97"/>
  <c r="CW97"/>
  <c r="N97"/>
  <c r="BQ97"/>
  <c r="W97"/>
  <c r="CN97"/>
  <c r="CE97"/>
  <c r="K97"/>
  <c r="CN91"/>
  <c r="AI91"/>
  <c r="BX91"/>
  <c r="S91"/>
  <c r="AM91"/>
  <c r="AJ91"/>
  <c r="BT91"/>
  <c r="CB91"/>
  <c r="AV91"/>
  <c r="CR91"/>
  <c r="BM91"/>
  <c r="CO91"/>
  <c r="BE91"/>
  <c r="AG115"/>
  <c r="BH115"/>
  <c r="AS115"/>
  <c r="BT115"/>
  <c r="AO115"/>
  <c r="BP115"/>
  <c r="BA115"/>
  <c r="CB115"/>
  <c r="BV115"/>
  <c r="AX115"/>
  <c r="AI115"/>
  <c r="W115"/>
  <c r="AD49"/>
  <c r="AC49"/>
  <c r="V49"/>
  <c r="BW49"/>
  <c r="CZ49"/>
  <c r="T49"/>
  <c r="AW103"/>
  <c r="AS103"/>
  <c r="Y103"/>
  <c r="U103"/>
  <c r="AM103"/>
  <c r="AH103"/>
  <c r="AH19"/>
  <c r="CL19"/>
  <c r="BJ19"/>
  <c r="AB19"/>
  <c r="BS19"/>
  <c r="K19"/>
  <c r="BA19"/>
  <c r="CR19"/>
  <c r="AO19"/>
  <c r="CF19"/>
  <c r="X19"/>
  <c r="BO19"/>
  <c r="W33"/>
  <c r="AI33"/>
  <c r="BC70"/>
  <c r="R33"/>
  <c r="CB33"/>
  <c r="CV33"/>
  <c r="BG33"/>
  <c r="CA33"/>
  <c r="BL101"/>
  <c r="AL33"/>
  <c r="BF33"/>
  <c r="BS33"/>
  <c r="AH33"/>
  <c r="BW106"/>
  <c r="M97"/>
  <c r="AW97"/>
  <c r="BP97"/>
  <c r="AU97"/>
  <c r="AZ97"/>
  <c r="CQ97"/>
  <c r="AJ97"/>
  <c r="CS97"/>
  <c r="G97"/>
  <c r="DB97"/>
  <c r="BO97"/>
  <c r="L97"/>
  <c r="CP97"/>
  <c r="BD91"/>
  <c r="CT91"/>
  <c r="AN91"/>
  <c r="BH91"/>
  <c r="BP91"/>
  <c r="CP91"/>
  <c r="O91"/>
  <c r="BR91"/>
  <c r="CW91"/>
  <c r="AW91"/>
  <c r="BY91"/>
  <c r="AO91"/>
  <c r="Q115"/>
  <c r="AR115"/>
  <c r="AC115"/>
  <c r="BD115"/>
  <c r="Y115"/>
  <c r="AZ115"/>
  <c r="AK115"/>
  <c r="BL115"/>
  <c r="BK115"/>
  <c r="AM115"/>
  <c r="Z115"/>
  <c r="K115"/>
  <c r="CT115"/>
  <c r="CP49"/>
  <c r="BY49"/>
  <c r="CH49"/>
  <c r="AY49"/>
  <c r="CB49"/>
  <c r="CY49"/>
  <c r="AX19"/>
  <c r="V19"/>
  <c r="BZ19"/>
  <c r="W19"/>
  <c r="BM19"/>
  <c r="DB19"/>
  <c r="AV19"/>
  <c r="CM19"/>
  <c r="AJ19"/>
  <c r="CA19"/>
  <c r="S19"/>
  <c r="BI19"/>
  <c r="CZ19"/>
  <c r="CC33"/>
  <c r="AN33"/>
  <c r="CS33"/>
  <c r="S33"/>
  <c r="CN33"/>
  <c r="DB33"/>
  <c r="H101"/>
  <c r="M33"/>
  <c r="AJ33"/>
  <c r="CN101"/>
  <c r="N115"/>
  <c r="AB115"/>
  <c r="M115"/>
  <c r="AN115"/>
  <c r="I115"/>
  <c r="AJ115"/>
  <c r="U115"/>
  <c r="AV115"/>
  <c r="AY115"/>
  <c r="AA115"/>
  <c r="O115"/>
  <c r="CU115"/>
  <c r="CI115"/>
  <c r="U49"/>
  <c r="CO49"/>
  <c r="Q49"/>
  <c r="AQ49"/>
  <c r="BT49"/>
  <c r="CQ49"/>
  <c r="CZ70"/>
  <c r="BZ70"/>
  <c r="X70"/>
  <c r="CB96"/>
  <c r="AT115"/>
  <c r="L115"/>
  <c r="V115"/>
  <c r="X115"/>
  <c r="AD115"/>
  <c r="T115"/>
  <c r="AL115"/>
  <c r="AF115"/>
  <c r="AP115"/>
  <c r="R115"/>
  <c r="CY115"/>
  <c r="CL115"/>
  <c r="BW115"/>
  <c r="BQ49"/>
  <c r="BB49"/>
  <c r="BM49"/>
  <c r="S49"/>
  <c r="AV49"/>
  <c r="BS49"/>
  <c r="CN49"/>
  <c r="AJ70"/>
  <c r="CL33"/>
  <c r="BS70"/>
  <c r="BY97"/>
  <c r="CK97"/>
  <c r="AN97"/>
  <c r="AK97"/>
  <c r="X97"/>
  <c r="P97"/>
  <c r="H97"/>
  <c r="AB97"/>
  <c r="BH97"/>
  <c r="CI97"/>
  <c r="S97"/>
  <c r="BX97"/>
  <c r="G91"/>
  <c r="Z91"/>
  <c r="CZ91"/>
  <c r="AL91"/>
  <c r="AT91"/>
  <c r="BN91"/>
  <c r="CV91"/>
  <c r="AP91"/>
  <c r="BA91"/>
  <c r="K91"/>
  <c r="AC91"/>
  <c r="V91"/>
  <c r="BZ115"/>
  <c r="CS115"/>
  <c r="BB115"/>
  <c r="H115"/>
  <c r="BJ115"/>
  <c r="DA115"/>
  <c r="BR115"/>
  <c r="P115"/>
  <c r="AE115"/>
  <c r="G115"/>
  <c r="CM115"/>
  <c r="CA115"/>
  <c r="BN115"/>
  <c r="CG49"/>
  <c r="BZ49"/>
  <c r="CC49"/>
  <c r="K49"/>
  <c r="AN49"/>
  <c r="BK49"/>
  <c r="CF49"/>
  <c r="CT19"/>
  <c r="BR19"/>
  <c r="Z19"/>
  <c r="G19"/>
  <c r="AW19"/>
  <c r="CN19"/>
  <c r="AF19"/>
  <c r="BW19"/>
  <c r="T19"/>
  <c r="BK19"/>
  <c r="DA19"/>
  <c r="AS19"/>
  <c r="CJ19"/>
  <c r="J33"/>
  <c r="CM33"/>
  <c r="BR33"/>
  <c r="G70"/>
  <c r="AV33"/>
  <c r="CK70"/>
  <c r="AB91"/>
  <c r="AZ91"/>
  <c r="L91"/>
  <c r="AE91"/>
  <c r="BO91"/>
  <c r="CI91"/>
  <c r="H91"/>
  <c r="BK91"/>
  <c r="AK91"/>
  <c r="AF91"/>
  <c r="M91"/>
  <c r="AQ91"/>
  <c r="CC115"/>
  <c r="CH115"/>
  <c r="CO115"/>
  <c r="CP115"/>
  <c r="CK115"/>
  <c r="CX115"/>
  <c r="CW115"/>
  <c r="S115"/>
  <c r="DB115"/>
  <c r="CD115"/>
  <c r="BO115"/>
  <c r="Y49"/>
  <c r="AL49"/>
  <c r="AP49"/>
  <c r="P49"/>
  <c r="AM49"/>
  <c r="BH49"/>
  <c r="BA70"/>
  <c r="BU33"/>
  <c r="CK33"/>
  <c r="AO70"/>
  <c r="DA33"/>
  <c r="BZ33"/>
  <c r="AO49"/>
  <c r="BJ49"/>
  <c r="BF49"/>
  <c r="H49"/>
  <c r="AE49"/>
  <c r="AZ49"/>
  <c r="CX19"/>
  <c r="BF19"/>
  <c r="AD19"/>
  <c r="AM19"/>
  <c r="CC19"/>
  <c r="U19"/>
  <c r="BL19"/>
  <c r="I19"/>
  <c r="AZ19"/>
  <c r="CQ19"/>
  <c r="AI19"/>
  <c r="DB70"/>
  <c r="CR33"/>
  <c r="BW33"/>
  <c r="BB33"/>
  <c r="AF33"/>
  <c r="CQ33"/>
  <c r="AR96"/>
  <c r="BM96"/>
  <c r="CS96"/>
  <c r="BC33"/>
  <c r="CI33"/>
  <c r="H33"/>
  <c r="CU33"/>
  <c r="Q33"/>
  <c r="AA33"/>
  <c r="O33"/>
  <c r="P36"/>
  <c r="AX33"/>
  <c r="CD33"/>
  <c r="BK33"/>
  <c r="AC33"/>
  <c r="K33"/>
  <c r="BP33"/>
  <c r="BO18"/>
  <c r="U18"/>
  <c r="Y18"/>
  <c r="AI18"/>
  <c r="CY18"/>
  <c r="O66"/>
  <c r="CJ66"/>
  <c r="H18"/>
  <c r="Q18"/>
  <c r="AM18"/>
  <c r="CG35"/>
  <c r="BU66"/>
  <c r="BM66"/>
  <c r="AN66"/>
  <c r="M18"/>
  <c r="AH18"/>
  <c r="AY18"/>
  <c r="BQ35"/>
  <c r="AA5"/>
  <c r="CL5"/>
  <c r="AS5"/>
  <c r="CC84"/>
  <c r="CZ101"/>
  <c r="BH53"/>
  <c r="Q53"/>
  <c r="U53"/>
  <c r="BW87"/>
  <c r="Z87"/>
  <c r="BF101"/>
  <c r="AH5"/>
  <c r="AF5"/>
  <c r="AK5"/>
  <c r="BL53"/>
  <c r="DA53"/>
  <c r="AL53"/>
  <c r="AV118"/>
  <c r="CO87"/>
  <c r="BE87"/>
  <c r="T39"/>
  <c r="M5"/>
  <c r="AV5"/>
  <c r="O5"/>
  <c r="BY101"/>
  <c r="AQ53"/>
  <c r="AD53"/>
  <c r="I53"/>
  <c r="R5"/>
  <c r="BH5"/>
  <c r="CX5"/>
  <c r="BJ5"/>
  <c r="L101"/>
  <c r="CF53"/>
  <c r="BN53"/>
  <c r="AX53"/>
  <c r="AP22"/>
  <c r="CK87"/>
  <c r="BE39"/>
  <c r="BS66"/>
  <c r="CV18"/>
  <c r="BZ5"/>
  <c r="CB5"/>
  <c r="BW5"/>
  <c r="X53"/>
  <c r="BS53"/>
  <c r="AC53"/>
  <c r="BL118"/>
  <c r="CS87"/>
  <c r="BE5"/>
  <c r="CR5"/>
  <c r="BB5"/>
  <c r="AK101"/>
  <c r="BO53"/>
  <c r="O53"/>
  <c r="BB53"/>
  <c r="BR5"/>
  <c r="AD5"/>
  <c r="CI5"/>
  <c r="BG66"/>
  <c r="BT18"/>
  <c r="AE18"/>
  <c r="AL18"/>
  <c r="CB24"/>
  <c r="BI24"/>
  <c r="Z24"/>
  <c r="BU106"/>
  <c r="AW106"/>
  <c r="AU66"/>
  <c r="CI66"/>
  <c r="X18"/>
  <c r="BN18"/>
  <c r="AS35"/>
  <c r="X96"/>
  <c r="Q24"/>
  <c r="AT24"/>
  <c r="BN65"/>
  <c r="AA106"/>
  <c r="AM106"/>
  <c r="BH24"/>
  <c r="CT24"/>
  <c r="CR106"/>
  <c r="BL106"/>
  <c r="CA66"/>
  <c r="AV66"/>
  <c r="O18"/>
  <c r="CO35"/>
  <c r="CZ65"/>
  <c r="AC65"/>
  <c r="CB35"/>
  <c r="M66"/>
  <c r="P18"/>
  <c r="S18"/>
  <c r="AB24"/>
  <c r="CX24"/>
  <c r="L18"/>
  <c r="Z18"/>
  <c r="AR24"/>
  <c r="CL24"/>
  <c r="I18"/>
  <c r="BB18"/>
  <c r="BY24"/>
  <c r="BH66"/>
  <c r="CW18"/>
  <c r="BR96"/>
  <c r="S24"/>
  <c r="G24"/>
  <c r="AD18"/>
  <c r="CC106"/>
  <c r="G18"/>
  <c r="CF24"/>
  <c r="BG24"/>
  <c r="BT24"/>
  <c r="CJ24"/>
  <c r="P66"/>
  <c r="AK66"/>
  <c r="CB66"/>
  <c r="M102"/>
  <c r="BW36"/>
  <c r="AW36"/>
  <c r="T70"/>
  <c r="BT70"/>
  <c r="AK36"/>
  <c r="L36"/>
  <c r="BV36"/>
  <c r="BI70"/>
  <c r="W70"/>
  <c r="AR36"/>
  <c r="S36"/>
  <c r="BF36"/>
  <c r="AY36"/>
  <c r="AA36"/>
  <c r="AP36"/>
  <c r="CA70"/>
  <c r="BD70"/>
  <c r="K70"/>
  <c r="O36"/>
  <c r="CM36"/>
  <c r="CT36"/>
  <c r="CF70"/>
  <c r="BL70"/>
  <c r="Q70"/>
  <c r="BM36"/>
  <c r="AN36"/>
  <c r="J36"/>
  <c r="CR70"/>
  <c r="AG70"/>
  <c r="CI70"/>
  <c r="BT36"/>
  <c r="AV36"/>
  <c r="CP36"/>
  <c r="U96"/>
  <c r="T96"/>
  <c r="AV96"/>
  <c r="V96"/>
  <c r="L96"/>
  <c r="BB96"/>
  <c r="BD102"/>
  <c r="AC36"/>
  <c r="DB36"/>
  <c r="CL36"/>
  <c r="BK70"/>
  <c r="AI70"/>
  <c r="CO36"/>
  <c r="BQ36"/>
  <c r="AT36"/>
  <c r="Y70"/>
  <c r="CE70"/>
  <c r="CW36"/>
  <c r="BX36"/>
  <c r="AD36"/>
  <c r="I36"/>
  <c r="CE36"/>
  <c r="N36"/>
  <c r="CG70"/>
  <c r="S70"/>
  <c r="BO70"/>
  <c r="BE36"/>
  <c r="AS36"/>
  <c r="U36"/>
  <c r="CM70"/>
  <c r="AA70"/>
  <c r="BX70"/>
  <c r="T36"/>
  <c r="CS36"/>
  <c r="CD36"/>
  <c r="CU70"/>
  <c r="AY70"/>
  <c r="Y36"/>
  <c r="CZ36"/>
  <c r="BN36"/>
  <c r="BP96"/>
  <c r="AG96"/>
  <c r="CH96"/>
  <c r="AA96"/>
  <c r="BD96"/>
  <c r="BX96"/>
  <c r="CM96"/>
  <c r="CU102"/>
  <c r="CI36"/>
  <c r="BI36"/>
  <c r="BJ36"/>
  <c r="CY70"/>
  <c r="AS70"/>
  <c r="AO36"/>
  <c r="X36"/>
  <c r="R36"/>
  <c r="BP70"/>
  <c r="AQ70"/>
  <c r="AU36"/>
  <c r="AF36"/>
  <c r="G36"/>
  <c r="AZ36"/>
  <c r="AM36"/>
  <c r="M36"/>
  <c r="BY70"/>
  <c r="AK70"/>
  <c r="CV36"/>
  <c r="CY36"/>
  <c r="BY36"/>
  <c r="BR36"/>
  <c r="CJ70"/>
  <c r="AR70"/>
  <c r="BK36"/>
  <c r="BA36"/>
  <c r="AB36"/>
  <c r="AU70"/>
  <c r="M70"/>
  <c r="BP36"/>
  <c r="BH36"/>
  <c r="AI36"/>
  <c r="P96"/>
  <c r="AB96"/>
  <c r="CZ96"/>
  <c r="CG96"/>
  <c r="AF96"/>
  <c r="CF96"/>
  <c r="AP96"/>
  <c r="CJ96"/>
  <c r="BH96"/>
  <c r="AM102"/>
  <c r="BU102"/>
  <c r="AZ66"/>
  <c r="BP66"/>
  <c r="CN66"/>
  <c r="T66"/>
  <c r="CO107"/>
  <c r="AF107"/>
  <c r="BH84"/>
  <c r="AR84"/>
  <c r="P84"/>
  <c r="J84"/>
  <c r="CG84"/>
  <c r="AJ84"/>
  <c r="CW84"/>
  <c r="X84"/>
  <c r="BG84"/>
  <c r="BV84"/>
  <c r="BM84"/>
  <c r="U84"/>
  <c r="CF84"/>
  <c r="AP84"/>
  <c r="BP84"/>
  <c r="BF84"/>
  <c r="BD84"/>
  <c r="Q84"/>
  <c r="AE84"/>
  <c r="V84"/>
  <c r="H84"/>
  <c r="CB84"/>
  <c r="AG84"/>
  <c r="O84"/>
  <c r="CJ84"/>
  <c r="AK84"/>
  <c r="BT84"/>
  <c r="BK84"/>
  <c r="AZ84"/>
  <c r="L84"/>
  <c r="AL84"/>
  <c r="BA84"/>
  <c r="CR84"/>
  <c r="K84"/>
  <c r="CN84"/>
  <c r="CZ118"/>
  <c r="BQ118"/>
  <c r="M118"/>
  <c r="CC118"/>
  <c r="AZ118"/>
  <c r="AY118"/>
  <c r="P118"/>
  <c r="CK118"/>
  <c r="AS118"/>
  <c r="K118"/>
  <c r="CF118"/>
  <c r="BM118"/>
  <c r="AJ118"/>
  <c r="BY118"/>
  <c r="AQ118"/>
  <c r="BI118"/>
  <c r="AA118"/>
  <c r="CV118"/>
  <c r="BJ118"/>
  <c r="AM118"/>
  <c r="I118"/>
  <c r="H118"/>
  <c r="BX118"/>
  <c r="AU118"/>
  <c r="BS118"/>
  <c r="AO118"/>
  <c r="W118"/>
  <c r="CM118"/>
  <c r="AI118"/>
  <c r="CY118"/>
  <c r="BU118"/>
  <c r="AR118"/>
  <c r="O118"/>
  <c r="BD118"/>
  <c r="U118"/>
  <c r="CQ118"/>
  <c r="CO118"/>
  <c r="BG118"/>
  <c r="CJ118"/>
  <c r="BA118"/>
  <c r="AN118"/>
  <c r="DB118"/>
  <c r="CA118"/>
  <c r="Q118"/>
  <c r="CG118"/>
  <c r="BL39"/>
  <c r="CC39"/>
  <c r="BR39"/>
  <c r="CL39"/>
  <c r="BG39"/>
  <c r="CE39"/>
  <c r="AZ39"/>
  <c r="AC39"/>
  <c r="CS39"/>
  <c r="BP39"/>
  <c r="K39"/>
  <c r="AI39"/>
  <c r="AJ39"/>
  <c r="CI39"/>
  <c r="CJ39"/>
  <c r="CG39"/>
  <c r="CX39"/>
  <c r="CN39"/>
  <c r="AT39"/>
  <c r="AA39"/>
  <c r="AY39"/>
  <c r="AO39"/>
  <c r="BF39"/>
  <c r="BD39"/>
  <c r="CZ39"/>
  <c r="BQ39"/>
  <c r="BW39"/>
  <c r="CU39"/>
  <c r="I39"/>
  <c r="CH39"/>
  <c r="BB39"/>
  <c r="CV39"/>
  <c r="AM39"/>
  <c r="BK39"/>
  <c r="BU39"/>
  <c r="AX39"/>
  <c r="R39"/>
  <c r="CY65"/>
  <c r="BE65"/>
  <c r="AS65"/>
  <c r="BX65"/>
  <c r="BS65"/>
  <c r="BI65"/>
  <c r="BG65"/>
  <c r="Y65"/>
  <c r="AY65"/>
  <c r="CB65"/>
  <c r="BB65"/>
  <c r="AB65"/>
  <c r="P65"/>
  <c r="BO65"/>
  <c r="G65"/>
  <c r="BZ65"/>
  <c r="CX65"/>
  <c r="AW65"/>
  <c r="CO65"/>
  <c r="AV65"/>
  <c r="DA65"/>
  <c r="BQ65"/>
  <c r="BD65"/>
  <c r="DB65"/>
  <c r="BV65"/>
  <c r="BR65"/>
  <c r="AO65"/>
  <c r="AQ65"/>
  <c r="BT65"/>
  <c r="J65"/>
  <c r="CM65"/>
  <c r="CW65"/>
  <c r="AG65"/>
  <c r="BW65"/>
  <c r="CS65"/>
  <c r="CP65"/>
  <c r="AL65"/>
  <c r="AF65"/>
  <c r="AM65"/>
  <c r="CT65"/>
  <c r="CA65"/>
  <c r="I65"/>
  <c r="BH65"/>
  <c r="AJ65"/>
  <c r="AE65"/>
  <c r="X65"/>
  <c r="AN65"/>
  <c r="BK65"/>
  <c r="Z81"/>
  <c r="BO81"/>
  <c r="CH81"/>
  <c r="AP81"/>
  <c r="CT35"/>
  <c r="AF35"/>
  <c r="CW35"/>
  <c r="AH35"/>
  <c r="L35"/>
  <c r="BL35"/>
  <c r="CZ35"/>
  <c r="CK35"/>
  <c r="CJ35"/>
  <c r="P35"/>
  <c r="BO35"/>
  <c r="BI35"/>
  <c r="AB35"/>
  <c r="AI35"/>
  <c r="BJ35"/>
  <c r="G35"/>
  <c r="AJ35"/>
  <c r="BX35"/>
  <c r="BM35"/>
  <c r="CV35"/>
  <c r="AN35"/>
  <c r="AC35"/>
  <c r="CX35"/>
  <c r="BR35"/>
  <c r="BE35"/>
  <c r="CH35"/>
  <c r="CQ35"/>
  <c r="I35"/>
  <c r="BC35"/>
  <c r="AP35"/>
  <c r="CE35"/>
  <c r="DA35"/>
  <c r="CY35"/>
  <c r="BZ35"/>
  <c r="CM35"/>
  <c r="CR35"/>
  <c r="BK35"/>
  <c r="CI35"/>
  <c r="AZ35"/>
  <c r="O35"/>
  <c r="AM35"/>
  <c r="M35"/>
  <c r="BP35"/>
  <c r="Z35"/>
  <c r="Q35"/>
  <c r="CS35"/>
  <c r="BA35"/>
  <c r="BT35"/>
  <c r="AU35"/>
  <c r="BU35"/>
  <c r="BN35"/>
  <c r="CL35"/>
  <c r="BB35"/>
  <c r="AW35"/>
  <c r="H35"/>
  <c r="CF35"/>
  <c r="BW35"/>
  <c r="CU35"/>
  <c r="AK35"/>
  <c r="AA35"/>
  <c r="AY35"/>
  <c r="CV101"/>
  <c r="AS101"/>
  <c r="P101"/>
  <c r="CF101"/>
  <c r="AC101"/>
  <c r="AA101"/>
  <c r="AO101"/>
  <c r="CG101"/>
  <c r="BD101"/>
  <c r="CK101"/>
  <c r="CC101"/>
  <c r="CR101"/>
  <c r="AJ101"/>
  <c r="CJ101"/>
  <c r="BE101"/>
  <c r="CW101"/>
  <c r="T101"/>
  <c r="BT101"/>
  <c r="BX101"/>
  <c r="U101"/>
  <c r="CS101"/>
  <c r="Y101"/>
  <c r="BQ101"/>
  <c r="Q101"/>
  <c r="BI101"/>
  <c r="BU101"/>
  <c r="BM101"/>
  <c r="AB101"/>
  <c r="CB101"/>
  <c r="AQ101"/>
  <c r="AW101"/>
  <c r="CO101"/>
  <c r="DA101"/>
  <c r="BP101"/>
  <c r="M101"/>
  <c r="AV101"/>
  <c r="AN101"/>
  <c r="CP22"/>
  <c r="BU22"/>
  <c r="AF22"/>
  <c r="CX22"/>
  <c r="CA22"/>
  <c r="BI22"/>
  <c r="AR22"/>
  <c r="CY22"/>
  <c r="CD22"/>
  <c r="BM22"/>
  <c r="V22"/>
  <c r="CT22"/>
  <c r="CC22"/>
  <c r="Z22"/>
  <c r="CW22"/>
  <c r="DB22"/>
  <c r="K22"/>
  <c r="CK22"/>
  <c r="P22"/>
  <c r="N22"/>
  <c r="CO22"/>
  <c r="L22"/>
  <c r="AD22"/>
  <c r="I22"/>
  <c r="CR22"/>
  <c r="CH22"/>
  <c r="BK22"/>
  <c r="AS22"/>
  <c r="BH22"/>
  <c r="BS22"/>
  <c r="AX22"/>
  <c r="AG22"/>
  <c r="BV22"/>
  <c r="AY22"/>
  <c r="BT22"/>
  <c r="CL22"/>
  <c r="BO22"/>
  <c r="BD22"/>
  <c r="L109"/>
  <c r="BG109"/>
  <c r="CC109"/>
  <c r="G109"/>
  <c r="BS109"/>
  <c r="BM109"/>
  <c r="AI109"/>
  <c r="CU109"/>
  <c r="AB109"/>
  <c r="BK109"/>
  <c r="AH109"/>
  <c r="CO109"/>
  <c r="BE109"/>
  <c r="Z109"/>
  <c r="CF109"/>
  <c r="AJ109"/>
  <c r="CV109"/>
  <c r="AD109"/>
  <c r="BF109"/>
  <c r="CJ109"/>
  <c r="CT109"/>
  <c r="Y109"/>
  <c r="BA109"/>
  <c r="CD109"/>
  <c r="CW49"/>
  <c r="AK49"/>
  <c r="AX49"/>
  <c r="BE49"/>
  <c r="CT49"/>
  <c r="N49"/>
  <c r="AS49"/>
  <c r="CD49"/>
  <c r="CS49"/>
  <c r="AG49"/>
  <c r="AT49"/>
  <c r="BV49"/>
  <c r="J49"/>
  <c r="AI49"/>
  <c r="BO49"/>
  <c r="CU49"/>
  <c r="AF49"/>
  <c r="BL49"/>
  <c r="CR49"/>
  <c r="W49"/>
  <c r="BC49"/>
  <c r="CI49"/>
  <c r="L49"/>
  <c r="AR49"/>
  <c r="BX49"/>
  <c r="CJ13"/>
  <c r="CR13"/>
  <c r="AB13"/>
  <c r="AZ13"/>
  <c r="CD13"/>
  <c r="R13"/>
  <c r="X13"/>
  <c r="BR13"/>
  <c r="DB13"/>
  <c r="AP13"/>
  <c r="AV13"/>
  <c r="BZ13"/>
  <c r="N13"/>
  <c r="AE13"/>
  <c r="BK13"/>
  <c r="CQ13"/>
  <c r="U13"/>
  <c r="BA13"/>
  <c r="CG13"/>
  <c r="S13"/>
  <c r="AY13"/>
  <c r="CE13"/>
  <c r="Q13"/>
  <c r="AW13"/>
  <c r="CC13"/>
  <c r="CO67"/>
  <c r="AC67"/>
  <c r="BR67"/>
  <c r="CS67"/>
  <c r="AG67"/>
  <c r="BV67"/>
  <c r="J67"/>
  <c r="BA67"/>
  <c r="BZ67"/>
  <c r="N67"/>
  <c r="AO67"/>
  <c r="CD67"/>
  <c r="R67"/>
  <c r="AR67"/>
  <c r="CI67"/>
  <c r="AE67"/>
  <c r="BT67"/>
  <c r="G67"/>
  <c r="AV67"/>
  <c r="CN67"/>
  <c r="X67"/>
  <c r="BP67"/>
  <c r="K67"/>
  <c r="AQ67"/>
  <c r="BW67"/>
  <c r="CY103"/>
  <c r="AG103"/>
  <c r="H103"/>
  <c r="BV103"/>
  <c r="DA103"/>
  <c r="AC103"/>
  <c r="CX103"/>
  <c r="BP103"/>
  <c r="CW103"/>
  <c r="I103"/>
  <c r="BW103"/>
  <c r="AV103"/>
  <c r="CC103"/>
  <c r="V103"/>
  <c r="BR103"/>
  <c r="AR103"/>
  <c r="BY103"/>
  <c r="AA103"/>
  <c r="BT103"/>
  <c r="Z103"/>
  <c r="BO103"/>
  <c r="W103"/>
  <c r="BN103"/>
  <c r="S103"/>
  <c r="BK103"/>
  <c r="BH81"/>
  <c r="S81"/>
  <c r="V81"/>
  <c r="CY81"/>
  <c r="K81"/>
  <c r="BM81"/>
  <c r="CC81"/>
  <c r="DB81"/>
  <c r="BC81"/>
  <c r="BB81"/>
  <c r="AF81"/>
  <c r="BV81"/>
  <c r="AQ81"/>
  <c r="CR81"/>
  <c r="AA81"/>
  <c r="AL81"/>
  <c r="BL81"/>
  <c r="CI81"/>
  <c r="L81"/>
  <c r="CE81"/>
  <c r="CX81"/>
  <c r="CQ81"/>
  <c r="AM81"/>
  <c r="BX81"/>
  <c r="BW81"/>
  <c r="BQ81"/>
  <c r="AU81"/>
  <c r="CL81"/>
  <c r="AE81"/>
  <c r="AR81"/>
  <c r="CU81"/>
  <c r="BS81"/>
  <c r="AG81"/>
  <c r="J81"/>
  <c r="CM81"/>
  <c r="AY81"/>
  <c r="CS109"/>
  <c r="AG109"/>
  <c r="AQ109"/>
  <c r="CX109"/>
  <c r="Q109"/>
  <c r="BC109"/>
  <c r="CH109"/>
  <c r="S109"/>
  <c r="CE109"/>
  <c r="AW109"/>
  <c r="AU109"/>
  <c r="T109"/>
  <c r="BY109"/>
  <c r="AP109"/>
  <c r="M109"/>
  <c r="BQ109"/>
  <c r="U109"/>
  <c r="BZ109"/>
  <c r="X109"/>
  <c r="AZ109"/>
  <c r="CB109"/>
  <c r="CL109"/>
  <c r="R109"/>
  <c r="AT109"/>
  <c r="BV109"/>
  <c r="BA49"/>
  <c r="BR49"/>
  <c r="BU49"/>
  <c r="I49"/>
  <c r="AH49"/>
  <c r="BI49"/>
  <c r="CX49"/>
  <c r="R49"/>
  <c r="AW49"/>
  <c r="BN49"/>
  <c r="CL49"/>
  <c r="Z49"/>
  <c r="AA49"/>
  <c r="BG49"/>
  <c r="CM49"/>
  <c r="X49"/>
  <c r="BD49"/>
  <c r="CJ49"/>
  <c r="O49"/>
  <c r="AU49"/>
  <c r="CA49"/>
  <c r="DA49"/>
  <c r="AJ49"/>
  <c r="BP49"/>
  <c r="BH13"/>
  <c r="CB13"/>
  <c r="BP13"/>
  <c r="CT13"/>
  <c r="AH13"/>
  <c r="AN13"/>
  <c r="CH13"/>
  <c r="V13"/>
  <c r="BF13"/>
  <c r="BL13"/>
  <c r="CP13"/>
  <c r="AD13"/>
  <c r="W13"/>
  <c r="BC13"/>
  <c r="CI13"/>
  <c r="M13"/>
  <c r="AS13"/>
  <c r="BY13"/>
  <c r="K13"/>
  <c r="AQ13"/>
  <c r="BW13"/>
  <c r="I13"/>
  <c r="AO13"/>
  <c r="BU13"/>
  <c r="AS67"/>
  <c r="CH67"/>
  <c r="V67"/>
  <c r="AW67"/>
  <c r="CL67"/>
  <c r="Z67"/>
  <c r="BQ67"/>
  <c r="CP67"/>
  <c r="AD67"/>
  <c r="BE67"/>
  <c r="CT67"/>
  <c r="AH67"/>
  <c r="AF67"/>
  <c r="BX67"/>
  <c r="T67"/>
  <c r="BK67"/>
  <c r="CZ67"/>
  <c r="AM67"/>
  <c r="CB67"/>
  <c r="O67"/>
  <c r="BD67"/>
  <c r="CV67"/>
  <c r="AI67"/>
  <c r="BO67"/>
  <c r="Q103"/>
  <c r="CH103"/>
  <c r="BD103"/>
  <c r="CK103"/>
  <c r="M103"/>
  <c r="CB103"/>
  <c r="AZ103"/>
  <c r="CG103"/>
  <c r="N103"/>
  <c r="BE103"/>
  <c r="AF103"/>
  <c r="DB103"/>
  <c r="BB103"/>
  <c r="BA103"/>
  <c r="AB103"/>
  <c r="CV103"/>
  <c r="R103"/>
  <c r="BG103"/>
  <c r="O103"/>
  <c r="BF103"/>
  <c r="K103"/>
  <c r="BC103"/>
  <c r="J103"/>
  <c r="AY103"/>
  <c r="CG81"/>
  <c r="O81"/>
  <c r="Q81"/>
  <c r="AQ35"/>
  <c r="Y35"/>
  <c r="DB35"/>
  <c r="K87" i="5"/>
  <c r="O87"/>
  <c r="S87"/>
  <c r="W87"/>
  <c r="AA87"/>
  <c r="AE87"/>
  <c r="AI87"/>
  <c r="AM87"/>
  <c r="AQ87"/>
  <c r="AU87"/>
  <c r="AY87"/>
  <c r="BC87"/>
  <c r="BG87"/>
  <c r="BK87"/>
  <c r="BO87"/>
  <c r="BS87"/>
  <c r="BW87"/>
  <c r="CA87"/>
  <c r="CE87"/>
  <c r="CI87"/>
  <c r="CM87"/>
  <c r="CQ87"/>
  <c r="CU87"/>
  <c r="CY87"/>
  <c r="DC87"/>
  <c r="I87"/>
  <c r="J87"/>
  <c r="N87"/>
  <c r="R87"/>
  <c r="V87"/>
  <c r="Z87"/>
  <c r="AD87"/>
  <c r="AH87"/>
  <c r="AL87"/>
  <c r="AP87"/>
  <c r="AT87"/>
  <c r="AX87"/>
  <c r="BB87"/>
  <c r="BF87"/>
  <c r="BJ87"/>
  <c r="BN87"/>
  <c r="BR87"/>
  <c r="BV87"/>
  <c r="BZ87"/>
  <c r="CD87"/>
  <c r="CH87"/>
  <c r="CL87"/>
  <c r="CP87"/>
  <c r="CT87"/>
  <c r="CX87"/>
  <c r="DB87"/>
  <c r="M87"/>
  <c r="Q87"/>
  <c r="U87"/>
  <c r="Y87"/>
  <c r="AC87"/>
  <c r="AG87"/>
  <c r="AK87"/>
  <c r="AO87"/>
  <c r="AS87"/>
  <c r="AW87"/>
  <c r="BA87"/>
  <c r="BE87"/>
  <c r="BI87"/>
  <c r="BM87"/>
  <c r="BQ87"/>
  <c r="BU87"/>
  <c r="BY87"/>
  <c r="CC87"/>
  <c r="CG87"/>
  <c r="CK87"/>
  <c r="CO87"/>
  <c r="CS87"/>
  <c r="CW87"/>
  <c r="DA87"/>
  <c r="L87"/>
  <c r="P87"/>
  <c r="T87"/>
  <c r="X87"/>
  <c r="AB87"/>
  <c r="AF87"/>
  <c r="AJ87"/>
  <c r="AN87"/>
  <c r="AR87"/>
  <c r="AV87"/>
  <c r="AZ87"/>
  <c r="BD87"/>
  <c r="BH87"/>
  <c r="BL87"/>
  <c r="BP87"/>
  <c r="BT87"/>
  <c r="BX87"/>
  <c r="CB87"/>
  <c r="CF87"/>
  <c r="CJ87"/>
  <c r="CN87"/>
  <c r="CR87"/>
  <c r="CV87"/>
  <c r="CZ87"/>
  <c r="DD87"/>
  <c r="BZ90" i="2"/>
  <c r="CS90"/>
  <c r="BX90"/>
  <c r="BC90"/>
  <c r="AG90"/>
  <c r="L90"/>
  <c r="CO90"/>
  <c r="BT90"/>
  <c r="AY90"/>
  <c r="AC90"/>
  <c r="H90"/>
  <c r="CK90"/>
  <c r="BP90"/>
  <c r="AU90"/>
  <c r="Y90"/>
  <c r="CW90"/>
  <c r="CB90"/>
  <c r="BG90"/>
  <c r="AK90"/>
  <c r="P90"/>
  <c r="CD90"/>
  <c r="R90"/>
  <c r="BB90"/>
  <c r="AP90"/>
  <c r="CP90"/>
  <c r="AD90"/>
  <c r="CY90"/>
  <c r="CC90"/>
  <c r="BH90"/>
  <c r="AM90"/>
  <c r="Q90"/>
  <c r="CU90"/>
  <c r="BY90"/>
  <c r="BD90"/>
  <c r="AI90"/>
  <c r="M90"/>
  <c r="CQ90"/>
  <c r="BU90"/>
  <c r="AZ90"/>
  <c r="AE90"/>
  <c r="I90"/>
  <c r="CG90"/>
  <c r="BL90"/>
  <c r="AQ90"/>
  <c r="U90"/>
  <c r="CT90"/>
  <c r="AH90"/>
  <c r="BR90"/>
  <c r="BF90"/>
  <c r="AT90"/>
  <c r="CI90"/>
  <c r="BM90"/>
  <c r="AR90"/>
  <c r="W90"/>
  <c r="CZ90"/>
  <c r="CE90"/>
  <c r="BI90"/>
  <c r="AN90"/>
  <c r="S90"/>
  <c r="CV90"/>
  <c r="CA90"/>
  <c r="BE90"/>
  <c r="AJ90"/>
  <c r="O90"/>
  <c r="CM90"/>
  <c r="BQ90"/>
  <c r="AV90"/>
  <c r="AA90"/>
  <c r="DB90"/>
  <c r="AX90"/>
  <c r="CH90"/>
  <c r="V90"/>
  <c r="BV90"/>
  <c r="J90"/>
  <c r="BJ90"/>
  <c r="CN90"/>
  <c r="BS90"/>
  <c r="AW90"/>
  <c r="AB90"/>
  <c r="G90"/>
  <c r="CJ90"/>
  <c r="BO90"/>
  <c r="AS90"/>
  <c r="X90"/>
  <c r="DA90"/>
  <c r="CF90"/>
  <c r="BK90"/>
  <c r="AO90"/>
  <c r="T90"/>
  <c r="CR90"/>
  <c r="BW90"/>
  <c r="BA90"/>
  <c r="AF90"/>
  <c r="K90"/>
  <c r="BN90"/>
  <c r="CX90"/>
  <c r="AL90"/>
  <c r="CL90"/>
  <c r="Z90"/>
  <c r="L108" i="5"/>
  <c r="P108"/>
  <c r="T108"/>
  <c r="X108"/>
  <c r="AB108"/>
  <c r="AF108"/>
  <c r="AJ108"/>
  <c r="AN108"/>
  <c r="AR108"/>
  <c r="AV108"/>
  <c r="AZ108"/>
  <c r="BD108"/>
  <c r="BH108"/>
  <c r="BL108"/>
  <c r="BP108"/>
  <c r="BT108"/>
  <c r="BX108"/>
  <c r="CB108"/>
  <c r="CF108"/>
  <c r="CJ108"/>
  <c r="CN108"/>
  <c r="CR108"/>
  <c r="CV108"/>
  <c r="CZ108"/>
  <c r="DD108"/>
  <c r="K108"/>
  <c r="O108"/>
  <c r="S108"/>
  <c r="W108"/>
  <c r="AA108"/>
  <c r="AE108"/>
  <c r="AI108"/>
  <c r="AM108"/>
  <c r="AQ108"/>
  <c r="AU108"/>
  <c r="AY108"/>
  <c r="BC108"/>
  <c r="BG108"/>
  <c r="BK108"/>
  <c r="BO108"/>
  <c r="BS108"/>
  <c r="BW108"/>
  <c r="CA108"/>
  <c r="CE108"/>
  <c r="CI108"/>
  <c r="CM108"/>
  <c r="CQ108"/>
  <c r="CU108"/>
  <c r="CY108"/>
  <c r="DC108"/>
  <c r="I108"/>
  <c r="J108"/>
  <c r="N108"/>
  <c r="R108"/>
  <c r="V108"/>
  <c r="Z108"/>
  <c r="AD108"/>
  <c r="AH108"/>
  <c r="AL108"/>
  <c r="AP108"/>
  <c r="AT108"/>
  <c r="AX108"/>
  <c r="BB108"/>
  <c r="BF108"/>
  <c r="BJ108"/>
  <c r="BN108"/>
  <c r="BR108"/>
  <c r="BV108"/>
  <c r="BZ108"/>
  <c r="CD108"/>
  <c r="CH108"/>
  <c r="CL108"/>
  <c r="CP108"/>
  <c r="CT108"/>
  <c r="CX108"/>
  <c r="DB108"/>
  <c r="M108"/>
  <c r="Q108"/>
  <c r="U108"/>
  <c r="Y108"/>
  <c r="AC108"/>
  <c r="AG108"/>
  <c r="AK108"/>
  <c r="AO108"/>
  <c r="AS108"/>
  <c r="AW108"/>
  <c r="BA108"/>
  <c r="BE108"/>
  <c r="BI108"/>
  <c r="BM108"/>
  <c r="BQ108"/>
  <c r="BU108"/>
  <c r="BY108"/>
  <c r="CC108"/>
  <c r="CG108"/>
  <c r="CK108"/>
  <c r="CO108"/>
  <c r="CS108"/>
  <c r="CW108"/>
  <c r="DA108"/>
  <c r="K102"/>
  <c r="O102"/>
  <c r="S102"/>
  <c r="W102"/>
  <c r="AA102"/>
  <c r="AE102"/>
  <c r="AI102"/>
  <c r="AM102"/>
  <c r="AQ102"/>
  <c r="AU102"/>
  <c r="AY102"/>
  <c r="BC102"/>
  <c r="BG102"/>
  <c r="BK102"/>
  <c r="BO102"/>
  <c r="BS102"/>
  <c r="BW102"/>
  <c r="CA102"/>
  <c r="CE102"/>
  <c r="CI102"/>
  <c r="CM102"/>
  <c r="CQ102"/>
  <c r="CU102"/>
  <c r="CY102"/>
  <c r="DC102"/>
  <c r="I102"/>
  <c r="J102"/>
  <c r="N102"/>
  <c r="R102"/>
  <c r="V102"/>
  <c r="Z102"/>
  <c r="AD102"/>
  <c r="AH102"/>
  <c r="AL102"/>
  <c r="AP102"/>
  <c r="AT102"/>
  <c r="AX102"/>
  <c r="BB102"/>
  <c r="BF102"/>
  <c r="BJ102"/>
  <c r="BN102"/>
  <c r="BR102"/>
  <c r="BV102"/>
  <c r="BZ102"/>
  <c r="CD102"/>
  <c r="CH102"/>
  <c r="CL102"/>
  <c r="CP102"/>
  <c r="CT102"/>
  <c r="CX102"/>
  <c r="DB102"/>
  <c r="M102"/>
  <c r="Q102"/>
  <c r="U102"/>
  <c r="Y102"/>
  <c r="AC102"/>
  <c r="AG102"/>
  <c r="AK102"/>
  <c r="AO102"/>
  <c r="AS102"/>
  <c r="AW102"/>
  <c r="BA102"/>
  <c r="BE102"/>
  <c r="BI102"/>
  <c r="BM102"/>
  <c r="BQ102"/>
  <c r="BU102"/>
  <c r="BY102"/>
  <c r="CC102"/>
  <c r="CG102"/>
  <c r="CK102"/>
  <c r="CO102"/>
  <c r="CS102"/>
  <c r="CW102"/>
  <c r="DA102"/>
  <c r="L102"/>
  <c r="P102"/>
  <c r="T102"/>
  <c r="X102"/>
  <c r="AB102"/>
  <c r="AF102"/>
  <c r="AJ102"/>
  <c r="AN102"/>
  <c r="AR102"/>
  <c r="AV102"/>
  <c r="AZ102"/>
  <c r="BD102"/>
  <c r="BH102"/>
  <c r="BL102"/>
  <c r="BP102"/>
  <c r="BT102"/>
  <c r="BX102"/>
  <c r="CB102"/>
  <c r="CF102"/>
  <c r="CJ102"/>
  <c r="CN102"/>
  <c r="CR102"/>
  <c r="CV102"/>
  <c r="CZ102"/>
  <c r="DD102"/>
  <c r="J119"/>
  <c r="N119"/>
  <c r="R119"/>
  <c r="V119"/>
  <c r="Z119"/>
  <c r="AD119"/>
  <c r="AH119"/>
  <c r="AL119"/>
  <c r="AP119"/>
  <c r="AT119"/>
  <c r="AX119"/>
  <c r="BB119"/>
  <c r="BF119"/>
  <c r="BJ119"/>
  <c r="BN119"/>
  <c r="BR119"/>
  <c r="BV119"/>
  <c r="BZ119"/>
  <c r="CD119"/>
  <c r="CH119"/>
  <c r="CL119"/>
  <c r="CP119"/>
  <c r="CT119"/>
  <c r="CX119"/>
  <c r="DB119"/>
  <c r="L119"/>
  <c r="P119"/>
  <c r="T119"/>
  <c r="X119"/>
  <c r="AB119"/>
  <c r="AF119"/>
  <c r="AJ119"/>
  <c r="AN119"/>
  <c r="AR119"/>
  <c r="AV119"/>
  <c r="AZ119"/>
  <c r="BD119"/>
  <c r="BH119"/>
  <c r="BL119"/>
  <c r="BP119"/>
  <c r="BT119"/>
  <c r="BX119"/>
  <c r="CB119"/>
  <c r="CF119"/>
  <c r="CJ119"/>
  <c r="CN119"/>
  <c r="CR119"/>
  <c r="CV119"/>
  <c r="CZ119"/>
  <c r="DD119"/>
  <c r="K119"/>
  <c r="O119"/>
  <c r="S119"/>
  <c r="W119"/>
  <c r="AA119"/>
  <c r="AE119"/>
  <c r="AI119"/>
  <c r="AM119"/>
  <c r="AQ119"/>
  <c r="AU119"/>
  <c r="AY119"/>
  <c r="BC119"/>
  <c r="BG119"/>
  <c r="BK119"/>
  <c r="BO119"/>
  <c r="BS119"/>
  <c r="BW119"/>
  <c r="CA119"/>
  <c r="CE119"/>
  <c r="CI119"/>
  <c r="CM119"/>
  <c r="CQ119"/>
  <c r="CU119"/>
  <c r="CY119"/>
  <c r="DC119"/>
  <c r="M119"/>
  <c r="AC119"/>
  <c r="AS119"/>
  <c r="BI119"/>
  <c r="BY119"/>
  <c r="CO119"/>
  <c r="Y119"/>
  <c r="AO119"/>
  <c r="BE119"/>
  <c r="BU119"/>
  <c r="CK119"/>
  <c r="DA119"/>
  <c r="U119"/>
  <c r="AK119"/>
  <c r="BA119"/>
  <c r="BQ119"/>
  <c r="CG119"/>
  <c r="CW119"/>
  <c r="Q119"/>
  <c r="AG119"/>
  <c r="AW119"/>
  <c r="BM119"/>
  <c r="CC119"/>
  <c r="CS119"/>
  <c r="I119"/>
  <c r="L57"/>
  <c r="P57"/>
  <c r="T57"/>
  <c r="X57"/>
  <c r="AB57"/>
  <c r="AF57"/>
  <c r="AJ57"/>
  <c r="AN57"/>
  <c r="AR57"/>
  <c r="AV57"/>
  <c r="AZ57"/>
  <c r="BD57"/>
  <c r="BH57"/>
  <c r="BL57"/>
  <c r="BP57"/>
  <c r="BT57"/>
  <c r="BX57"/>
  <c r="CB57"/>
  <c r="CF57"/>
  <c r="CJ57"/>
  <c r="CN57"/>
  <c r="CR57"/>
  <c r="CV57"/>
  <c r="CZ57"/>
  <c r="DD57"/>
  <c r="K57"/>
  <c r="O57"/>
  <c r="S57"/>
  <c r="W57"/>
  <c r="AA57"/>
  <c r="AE57"/>
  <c r="AI57"/>
  <c r="AM57"/>
  <c r="AQ57"/>
  <c r="AU57"/>
  <c r="AY57"/>
  <c r="BC57"/>
  <c r="BG57"/>
  <c r="BK57"/>
  <c r="BO57"/>
  <c r="BS57"/>
  <c r="BW57"/>
  <c r="CA57"/>
  <c r="CE57"/>
  <c r="CI57"/>
  <c r="CM57"/>
  <c r="CQ57"/>
  <c r="CU57"/>
  <c r="CY57"/>
  <c r="DC57"/>
  <c r="I57"/>
  <c r="J57"/>
  <c r="N57"/>
  <c r="R57"/>
  <c r="V57"/>
  <c r="Z57"/>
  <c r="AD57"/>
  <c r="AH57"/>
  <c r="AL57"/>
  <c r="AP57"/>
  <c r="AT57"/>
  <c r="AX57"/>
  <c r="BB57"/>
  <c r="BF57"/>
  <c r="BJ57"/>
  <c r="BN57"/>
  <c r="BR57"/>
  <c r="BV57"/>
  <c r="BZ57"/>
  <c r="CD57"/>
  <c r="CH57"/>
  <c r="CL57"/>
  <c r="CP57"/>
  <c r="CT57"/>
  <c r="CX57"/>
  <c r="DB57"/>
  <c r="M57"/>
  <c r="Q57"/>
  <c r="U57"/>
  <c r="Y57"/>
  <c r="AC57"/>
  <c r="AG57"/>
  <c r="AK57"/>
  <c r="AO57"/>
  <c r="AS57"/>
  <c r="AW57"/>
  <c r="BA57"/>
  <c r="BE57"/>
  <c r="BI57"/>
  <c r="BM57"/>
  <c r="BQ57"/>
  <c r="BU57"/>
  <c r="BY57"/>
  <c r="CC57"/>
  <c r="CG57"/>
  <c r="CK57"/>
  <c r="CO57"/>
  <c r="CS57"/>
  <c r="CW57"/>
  <c r="DA57"/>
  <c r="L53"/>
  <c r="P53"/>
  <c r="T53"/>
  <c r="X53"/>
  <c r="AB53"/>
  <c r="AF53"/>
  <c r="AJ53"/>
  <c r="AN53"/>
  <c r="AR53"/>
  <c r="AV53"/>
  <c r="AZ53"/>
  <c r="BD53"/>
  <c r="BH53"/>
  <c r="BL53"/>
  <c r="BP53"/>
  <c r="BT53"/>
  <c r="BX53"/>
  <c r="CB53"/>
  <c r="CF53"/>
  <c r="CJ53"/>
  <c r="CN53"/>
  <c r="CR53"/>
  <c r="CV53"/>
  <c r="CZ53"/>
  <c r="DD53"/>
  <c r="K53"/>
  <c r="O53"/>
  <c r="S53"/>
  <c r="W53"/>
  <c r="AA53"/>
  <c r="AE53"/>
  <c r="AI53"/>
  <c r="AM53"/>
  <c r="AQ53"/>
  <c r="AU53"/>
  <c r="AY53"/>
  <c r="BC53"/>
  <c r="BG53"/>
  <c r="BK53"/>
  <c r="BO53"/>
  <c r="BS53"/>
  <c r="BW53"/>
  <c r="CA53"/>
  <c r="CE53"/>
  <c r="CI53"/>
  <c r="CM53"/>
  <c r="CQ53"/>
  <c r="CU53"/>
  <c r="CY53"/>
  <c r="DC53"/>
  <c r="J53"/>
  <c r="N53"/>
  <c r="R53"/>
  <c r="V53"/>
  <c r="Z53"/>
  <c r="AD53"/>
  <c r="AH53"/>
  <c r="AL53"/>
  <c r="AP53"/>
  <c r="AT53"/>
  <c r="AX53"/>
  <c r="BB53"/>
  <c r="BF53"/>
  <c r="BJ53"/>
  <c r="BN53"/>
  <c r="BR53"/>
  <c r="BV53"/>
  <c r="BZ53"/>
  <c r="CD53"/>
  <c r="CH53"/>
  <c r="CL53"/>
  <c r="CP53"/>
  <c r="CT53"/>
  <c r="CX53"/>
  <c r="DB53"/>
  <c r="M53"/>
  <c r="Q53"/>
  <c r="U53"/>
  <c r="Y53"/>
  <c r="AC53"/>
  <c r="AG53"/>
  <c r="AK53"/>
  <c r="AO53"/>
  <c r="AS53"/>
  <c r="AW53"/>
  <c r="BA53"/>
  <c r="BE53"/>
  <c r="BI53"/>
  <c r="BM53"/>
  <c r="BQ53"/>
  <c r="BU53"/>
  <c r="BY53"/>
  <c r="CC53"/>
  <c r="CG53"/>
  <c r="CK53"/>
  <c r="CO53"/>
  <c r="CS53"/>
  <c r="CW53"/>
  <c r="DA53"/>
  <c r="I53"/>
  <c r="AD27"/>
  <c r="BJ27"/>
  <c r="CP27"/>
  <c r="AC27"/>
  <c r="BI27"/>
  <c r="CO27"/>
  <c r="AB27"/>
  <c r="BH27"/>
  <c r="CN27"/>
  <c r="S27"/>
  <c r="AY27"/>
  <c r="CE27"/>
  <c r="J27"/>
  <c r="AP27"/>
  <c r="BV27"/>
  <c r="DB27"/>
  <c r="AO27"/>
  <c r="BU27"/>
  <c r="DA27"/>
  <c r="BS27"/>
  <c r="X27"/>
  <c r="BD27"/>
  <c r="CJ27"/>
  <c r="AE27"/>
  <c r="CQ27"/>
  <c r="I27"/>
  <c r="V27"/>
  <c r="BB27"/>
  <c r="CH27"/>
  <c r="U27"/>
  <c r="BA27"/>
  <c r="CG27"/>
  <c r="T27"/>
  <c r="AZ27"/>
  <c r="CF27"/>
  <c r="K27"/>
  <c r="AQ27"/>
  <c r="BW27"/>
  <c r="DC27"/>
  <c r="AH27"/>
  <c r="BN27"/>
  <c r="CT27"/>
  <c r="AG27"/>
  <c r="BM27"/>
  <c r="CS27"/>
  <c r="BC27"/>
  <c r="P27"/>
  <c r="AV27"/>
  <c r="CB27"/>
  <c r="O27"/>
  <c r="CA27"/>
  <c r="N27"/>
  <c r="AT27"/>
  <c r="BZ27"/>
  <c r="M27"/>
  <c r="AS27"/>
  <c r="BY27"/>
  <c r="L27"/>
  <c r="AR27"/>
  <c r="BX27"/>
  <c r="DD27"/>
  <c r="AI27"/>
  <c r="BO27"/>
  <c r="CU27"/>
  <c r="Z27"/>
  <c r="BF27"/>
  <c r="CL27"/>
  <c r="Y27"/>
  <c r="BE27"/>
  <c r="CK27"/>
  <c r="AM27"/>
  <c r="CY27"/>
  <c r="AN27"/>
  <c r="BT27"/>
  <c r="CZ27"/>
  <c r="BK27"/>
  <c r="AL27"/>
  <c r="BR27"/>
  <c r="CX27"/>
  <c r="AK27"/>
  <c r="BQ27"/>
  <c r="CW27"/>
  <c r="AJ27"/>
  <c r="BP27"/>
  <c r="CV27"/>
  <c r="AA27"/>
  <c r="BG27"/>
  <c r="CM27"/>
  <c r="R27"/>
  <c r="AX27"/>
  <c r="CD27"/>
  <c r="Q27"/>
  <c r="AW27"/>
  <c r="CC27"/>
  <c r="W27"/>
  <c r="CI27"/>
  <c r="AF27"/>
  <c r="BL27"/>
  <c r="CR27"/>
  <c r="AU27"/>
  <c r="CT100" i="2"/>
  <c r="M100"/>
  <c r="AL100"/>
  <c r="AF100"/>
  <c r="AW100"/>
  <c r="Y100"/>
  <c r="DA100"/>
  <c r="CY100"/>
  <c r="AM100"/>
  <c r="BX100"/>
  <c r="L100"/>
  <c r="AU100"/>
  <c r="CF100"/>
  <c r="T100"/>
  <c r="AY100"/>
  <c r="CJ100"/>
  <c r="X100"/>
  <c r="DB100"/>
  <c r="U100"/>
  <c r="AT100"/>
  <c r="P100"/>
  <c r="R100"/>
  <c r="BB100"/>
  <c r="AS100"/>
  <c r="BR100"/>
  <c r="CC100"/>
  <c r="BE100"/>
  <c r="AG100"/>
  <c r="I100"/>
  <c r="BC100"/>
  <c r="CN100"/>
  <c r="AB100"/>
  <c r="BK100"/>
  <c r="CV100"/>
  <c r="AJ100"/>
  <c r="BO100"/>
  <c r="CZ100"/>
  <c r="AN100"/>
  <c r="J100"/>
  <c r="BA100"/>
  <c r="BZ100"/>
  <c r="AX100"/>
  <c r="AC100"/>
  <c r="CH100"/>
  <c r="CM100"/>
  <c r="Z100"/>
  <c r="AK100"/>
  <c r="BJ100"/>
  <c r="BW100"/>
  <c r="AH100"/>
  <c r="BY100"/>
  <c r="CX100"/>
  <c r="CK100"/>
  <c r="BM100"/>
  <c r="AO100"/>
  <c r="BS100"/>
  <c r="G100"/>
  <c r="AR100"/>
  <c r="CA100"/>
  <c r="O100"/>
  <c r="AZ100"/>
  <c r="CE100"/>
  <c r="S100"/>
  <c r="BD100"/>
  <c r="AP100"/>
  <c r="CG100"/>
  <c r="AQ100"/>
  <c r="CD100"/>
  <c r="BI100"/>
  <c r="AA100"/>
  <c r="BF100"/>
  <c r="BQ100"/>
  <c r="CP100"/>
  <c r="K100"/>
  <c r="BN100"/>
  <c r="CR100"/>
  <c r="Q100"/>
  <c r="CS100"/>
  <c r="BU100"/>
  <c r="CI100"/>
  <c r="W100"/>
  <c r="BH100"/>
  <c r="CQ100"/>
  <c r="AE100"/>
  <c r="BP100"/>
  <c r="CU100"/>
  <c r="AI100"/>
  <c r="BT100"/>
  <c r="H100"/>
  <c r="BV100"/>
  <c r="N100"/>
  <c r="CB100"/>
  <c r="CO100"/>
  <c r="V100"/>
  <c r="BL100"/>
  <c r="CL100"/>
  <c r="CW100"/>
  <c r="AV100"/>
  <c r="AD100"/>
  <c r="CZ93"/>
  <c r="R93"/>
  <c r="AT93"/>
  <c r="CB93"/>
  <c r="X93"/>
  <c r="AZ93"/>
  <c r="BF93"/>
  <c r="CQ93"/>
  <c r="AE93"/>
  <c r="BM93"/>
  <c r="BO93"/>
  <c r="CY93"/>
  <c r="AM93"/>
  <c r="AG93"/>
  <c r="CM93"/>
  <c r="AA93"/>
  <c r="BR93"/>
  <c r="BA93"/>
  <c r="AX93"/>
  <c r="CV93"/>
  <c r="N93"/>
  <c r="CL93"/>
  <c r="M93"/>
  <c r="AO93"/>
  <c r="AN93"/>
  <c r="BP93"/>
  <c r="DB93"/>
  <c r="AS93"/>
  <c r="BU93"/>
  <c r="CG93"/>
  <c r="AU93"/>
  <c r="AR93"/>
  <c r="CE93"/>
  <c r="S93"/>
  <c r="BC93"/>
  <c r="L93"/>
  <c r="CS93"/>
  <c r="AQ93"/>
  <c r="AW93"/>
  <c r="AF93"/>
  <c r="BT93"/>
  <c r="AJ93"/>
  <c r="AH93"/>
  <c r="BJ93"/>
  <c r="CW93"/>
  <c r="BH93"/>
  <c r="AP93"/>
  <c r="BI93"/>
  <c r="CK93"/>
  <c r="U93"/>
  <c r="BN93"/>
  <c r="CP93"/>
  <c r="I93"/>
  <c r="CX93"/>
  <c r="BK93"/>
  <c r="V93"/>
  <c r="CU93"/>
  <c r="AI93"/>
  <c r="BS93"/>
  <c r="G93"/>
  <c r="BX93"/>
  <c r="BG93"/>
  <c r="AB93"/>
  <c r="J93"/>
  <c r="CR93"/>
  <c r="CO93"/>
  <c r="H93"/>
  <c r="BE93"/>
  <c r="AK93"/>
  <c r="AL93"/>
  <c r="BD93"/>
  <c r="CF93"/>
  <c r="P93"/>
  <c r="T93"/>
  <c r="BQ93"/>
  <c r="CD93"/>
  <c r="Y93"/>
  <c r="AV93"/>
  <c r="CC93"/>
  <c r="CJ93"/>
  <c r="AD93"/>
  <c r="Z93"/>
  <c r="CA93"/>
  <c r="O93"/>
  <c r="CH93"/>
  <c r="AY93"/>
  <c r="CI93"/>
  <c r="W93"/>
  <c r="BB93"/>
  <c r="BW93"/>
  <c r="K93"/>
  <c r="CN93"/>
  <c r="BV93"/>
  <c r="AC93"/>
  <c r="BZ93"/>
  <c r="BL93"/>
  <c r="BY93"/>
  <c r="DA93"/>
  <c r="CT93"/>
  <c r="CP86"/>
  <c r="AD86"/>
  <c r="CI86"/>
  <c r="BM86"/>
  <c r="AR86"/>
  <c r="W86"/>
  <c r="CZ86"/>
  <c r="CE86"/>
  <c r="BI86"/>
  <c r="AN86"/>
  <c r="S86"/>
  <c r="CV86"/>
  <c r="CA86"/>
  <c r="BE86"/>
  <c r="AJ86"/>
  <c r="O86"/>
  <c r="CM86"/>
  <c r="BQ86"/>
  <c r="AV86"/>
  <c r="AA86"/>
  <c r="DB86"/>
  <c r="AX86"/>
  <c r="CH86"/>
  <c r="V86"/>
  <c r="BV86"/>
  <c r="J86"/>
  <c r="AT86"/>
  <c r="CN86"/>
  <c r="BS86"/>
  <c r="AW86"/>
  <c r="AB86"/>
  <c r="G86"/>
  <c r="CJ86"/>
  <c r="BO86"/>
  <c r="AS86"/>
  <c r="X86"/>
  <c r="DA86"/>
  <c r="CF86"/>
  <c r="BK86"/>
  <c r="AO86"/>
  <c r="T86"/>
  <c r="CR86"/>
  <c r="BW86"/>
  <c r="BA86"/>
  <c r="AF86"/>
  <c r="K86"/>
  <c r="BN86"/>
  <c r="CX86"/>
  <c r="AL86"/>
  <c r="CL86"/>
  <c r="Z86"/>
  <c r="BJ86"/>
  <c r="CS86"/>
  <c r="BX86"/>
  <c r="BC86"/>
  <c r="AG86"/>
  <c r="L86"/>
  <c r="CO86"/>
  <c r="BT86"/>
  <c r="AY86"/>
  <c r="AC86"/>
  <c r="H86"/>
  <c r="CK86"/>
  <c r="BP86"/>
  <c r="AU86"/>
  <c r="Y86"/>
  <c r="CW86"/>
  <c r="CB86"/>
  <c r="BG86"/>
  <c r="AK86"/>
  <c r="P86"/>
  <c r="CD86"/>
  <c r="R86"/>
  <c r="BB86"/>
  <c r="AP86"/>
  <c r="BF86"/>
  <c r="BZ86"/>
  <c r="CY86"/>
  <c r="CC86"/>
  <c r="BH86"/>
  <c r="AM86"/>
  <c r="Q86"/>
  <c r="CU86"/>
  <c r="BY86"/>
  <c r="BD86"/>
  <c r="AI86"/>
  <c r="M86"/>
  <c r="CQ86"/>
  <c r="BU86"/>
  <c r="AZ86"/>
  <c r="AE86"/>
  <c r="I86"/>
  <c r="CG86"/>
  <c r="BL86"/>
  <c r="AQ86"/>
  <c r="U86"/>
  <c r="CT86"/>
  <c r="AH86"/>
  <c r="BR86"/>
  <c r="M39" i="5"/>
  <c r="Q39"/>
  <c r="U39"/>
  <c r="Y39"/>
  <c r="AC39"/>
  <c r="AG39"/>
  <c r="AK39"/>
  <c r="AO39"/>
  <c r="AS39"/>
  <c r="AW39"/>
  <c r="BA39"/>
  <c r="BE39"/>
  <c r="BI39"/>
  <c r="BM39"/>
  <c r="BQ39"/>
  <c r="BU39"/>
  <c r="BY39"/>
  <c r="CC39"/>
  <c r="CG39"/>
  <c r="CK39"/>
  <c r="CO39"/>
  <c r="CS39"/>
  <c r="CW39"/>
  <c r="DA39"/>
  <c r="K39"/>
  <c r="O39"/>
  <c r="J39"/>
  <c r="N39"/>
  <c r="R39"/>
  <c r="V39"/>
  <c r="Z39"/>
  <c r="AD39"/>
  <c r="AH39"/>
  <c r="AL39"/>
  <c r="AP39"/>
  <c r="AT39"/>
  <c r="AX39"/>
  <c r="BB39"/>
  <c r="BF39"/>
  <c r="BJ39"/>
  <c r="BN39"/>
  <c r="BR39"/>
  <c r="BV39"/>
  <c r="BZ39"/>
  <c r="CD39"/>
  <c r="CH39"/>
  <c r="CL39"/>
  <c r="CP39"/>
  <c r="CT39"/>
  <c r="CX39"/>
  <c r="DB39"/>
  <c r="P39"/>
  <c r="X39"/>
  <c r="AF39"/>
  <c r="AN39"/>
  <c r="AV39"/>
  <c r="BD39"/>
  <c r="BL39"/>
  <c r="BT39"/>
  <c r="CB39"/>
  <c r="CJ39"/>
  <c r="CR39"/>
  <c r="CZ39"/>
  <c r="L39"/>
  <c r="W39"/>
  <c r="AE39"/>
  <c r="AM39"/>
  <c r="AU39"/>
  <c r="BC39"/>
  <c r="BK39"/>
  <c r="BS39"/>
  <c r="CA39"/>
  <c r="CI39"/>
  <c r="CQ39"/>
  <c r="CY39"/>
  <c r="I39"/>
  <c r="T39"/>
  <c r="AB39"/>
  <c r="AJ39"/>
  <c r="AR39"/>
  <c r="AZ39"/>
  <c r="BH39"/>
  <c r="BP39"/>
  <c r="BX39"/>
  <c r="CF39"/>
  <c r="CN39"/>
  <c r="CV39"/>
  <c r="DD39"/>
  <c r="S39"/>
  <c r="AA39"/>
  <c r="AI39"/>
  <c r="AQ39"/>
  <c r="AY39"/>
  <c r="BG39"/>
  <c r="BO39"/>
  <c r="BW39"/>
  <c r="CE39"/>
  <c r="CM39"/>
  <c r="CU39"/>
  <c r="DC39"/>
  <c r="M48"/>
  <c r="Q48"/>
  <c r="U48"/>
  <c r="Y48"/>
  <c r="AC48"/>
  <c r="AG48"/>
  <c r="AK48"/>
  <c r="AO48"/>
  <c r="AS48"/>
  <c r="AW48"/>
  <c r="BA48"/>
  <c r="BE48"/>
  <c r="BI48"/>
  <c r="BM48"/>
  <c r="BQ48"/>
  <c r="BU48"/>
  <c r="BY48"/>
  <c r="CC48"/>
  <c r="CG48"/>
  <c r="CK48"/>
  <c r="CO48"/>
  <c r="CS48"/>
  <c r="CW48"/>
  <c r="DA48"/>
  <c r="L48"/>
  <c r="P48"/>
  <c r="T48"/>
  <c r="X48"/>
  <c r="AB48"/>
  <c r="AF48"/>
  <c r="AJ48"/>
  <c r="AN48"/>
  <c r="AR48"/>
  <c r="AV48"/>
  <c r="AZ48"/>
  <c r="BD48"/>
  <c r="BH48"/>
  <c r="BL48"/>
  <c r="BP48"/>
  <c r="BT48"/>
  <c r="BX48"/>
  <c r="CB48"/>
  <c r="CF48"/>
  <c r="CJ48"/>
  <c r="CN48"/>
  <c r="CR48"/>
  <c r="CV48"/>
  <c r="CZ48"/>
  <c r="DD48"/>
  <c r="K48"/>
  <c r="O48"/>
  <c r="S48"/>
  <c r="W48"/>
  <c r="AA48"/>
  <c r="AE48"/>
  <c r="AI48"/>
  <c r="AM48"/>
  <c r="AQ48"/>
  <c r="AU48"/>
  <c r="AY48"/>
  <c r="BC48"/>
  <c r="BG48"/>
  <c r="BK48"/>
  <c r="BO48"/>
  <c r="BS48"/>
  <c r="BW48"/>
  <c r="CA48"/>
  <c r="CE48"/>
  <c r="CI48"/>
  <c r="CM48"/>
  <c r="CQ48"/>
  <c r="CU48"/>
  <c r="CY48"/>
  <c r="DC48"/>
  <c r="I48"/>
  <c r="J48"/>
  <c r="N48"/>
  <c r="R48"/>
  <c r="V48"/>
  <c r="Z48"/>
  <c r="AD48"/>
  <c r="AH48"/>
  <c r="AL48"/>
  <c r="AP48"/>
  <c r="AT48"/>
  <c r="AX48"/>
  <c r="BB48"/>
  <c r="BF48"/>
  <c r="BJ48"/>
  <c r="BN48"/>
  <c r="BR48"/>
  <c r="BV48"/>
  <c r="BZ48"/>
  <c r="CD48"/>
  <c r="CH48"/>
  <c r="CL48"/>
  <c r="CP48"/>
  <c r="CT48"/>
  <c r="CX48"/>
  <c r="DB48"/>
  <c r="K42"/>
  <c r="O42"/>
  <c r="S42"/>
  <c r="W42"/>
  <c r="AA42"/>
  <c r="AE42"/>
  <c r="AI42"/>
  <c r="AM42"/>
  <c r="AQ42"/>
  <c r="AU42"/>
  <c r="AY42"/>
  <c r="BC42"/>
  <c r="BG42"/>
  <c r="BK42"/>
  <c r="BO42"/>
  <c r="BS42"/>
  <c r="BW42"/>
  <c r="CA42"/>
  <c r="CE42"/>
  <c r="CI42"/>
  <c r="CM42"/>
  <c r="CQ42"/>
  <c r="CU42"/>
  <c r="CY42"/>
  <c r="DC42"/>
  <c r="I42"/>
  <c r="J42"/>
  <c r="N42"/>
  <c r="R42"/>
  <c r="V42"/>
  <c r="Z42"/>
  <c r="AD42"/>
  <c r="AH42"/>
  <c r="AL42"/>
  <c r="AP42"/>
  <c r="AT42"/>
  <c r="AX42"/>
  <c r="BB42"/>
  <c r="BF42"/>
  <c r="BJ42"/>
  <c r="BN42"/>
  <c r="BR42"/>
  <c r="BV42"/>
  <c r="BZ42"/>
  <c r="CD42"/>
  <c r="CH42"/>
  <c r="CL42"/>
  <c r="CP42"/>
  <c r="CT42"/>
  <c r="CX42"/>
  <c r="DB42"/>
  <c r="M42"/>
  <c r="Q42"/>
  <c r="U42"/>
  <c r="Y42"/>
  <c r="AC42"/>
  <c r="AG42"/>
  <c r="AK42"/>
  <c r="AO42"/>
  <c r="AS42"/>
  <c r="AW42"/>
  <c r="BA42"/>
  <c r="BE42"/>
  <c r="BI42"/>
  <c r="BM42"/>
  <c r="BQ42"/>
  <c r="BU42"/>
  <c r="BY42"/>
  <c r="CC42"/>
  <c r="CG42"/>
  <c r="CK42"/>
  <c r="CO42"/>
  <c r="CS42"/>
  <c r="CW42"/>
  <c r="DA42"/>
  <c r="L42"/>
  <c r="P42"/>
  <c r="T42"/>
  <c r="X42"/>
  <c r="AB42"/>
  <c r="AF42"/>
  <c r="AJ42"/>
  <c r="AN42"/>
  <c r="AR42"/>
  <c r="AV42"/>
  <c r="AZ42"/>
  <c r="BD42"/>
  <c r="BH42"/>
  <c r="BL42"/>
  <c r="BP42"/>
  <c r="BT42"/>
  <c r="BX42"/>
  <c r="CB42"/>
  <c r="CF42"/>
  <c r="CJ42"/>
  <c r="CN42"/>
  <c r="CR42"/>
  <c r="CV42"/>
  <c r="CZ42"/>
  <c r="DD42"/>
  <c r="K59"/>
  <c r="O59"/>
  <c r="S59"/>
  <c r="W59"/>
  <c r="AA59"/>
  <c r="AE59"/>
  <c r="AI59"/>
  <c r="AM59"/>
  <c r="AQ59"/>
  <c r="AU59"/>
  <c r="AY59"/>
  <c r="BC59"/>
  <c r="BG59"/>
  <c r="BK59"/>
  <c r="BO59"/>
  <c r="BS59"/>
  <c r="BW59"/>
  <c r="CA59"/>
  <c r="CE59"/>
  <c r="CI59"/>
  <c r="CM59"/>
  <c r="CQ59"/>
  <c r="CU59"/>
  <c r="CY59"/>
  <c r="DC59"/>
  <c r="J59"/>
  <c r="N59"/>
  <c r="R59"/>
  <c r="V59"/>
  <c r="Z59"/>
  <c r="AD59"/>
  <c r="AH59"/>
  <c r="AL59"/>
  <c r="AP59"/>
  <c r="AT59"/>
  <c r="AX59"/>
  <c r="BB59"/>
  <c r="BF59"/>
  <c r="BJ59"/>
  <c r="BN59"/>
  <c r="BR59"/>
  <c r="BV59"/>
  <c r="BZ59"/>
  <c r="CD59"/>
  <c r="CH59"/>
  <c r="CL59"/>
  <c r="CP59"/>
  <c r="CT59"/>
  <c r="CX59"/>
  <c r="DB59"/>
  <c r="M59"/>
  <c r="Q59"/>
  <c r="U59"/>
  <c r="Y59"/>
  <c r="AC59"/>
  <c r="AG59"/>
  <c r="AK59"/>
  <c r="AO59"/>
  <c r="AS59"/>
  <c r="AW59"/>
  <c r="BA59"/>
  <c r="BE59"/>
  <c r="BI59"/>
  <c r="BM59"/>
  <c r="BQ59"/>
  <c r="BU59"/>
  <c r="BY59"/>
  <c r="CC59"/>
  <c r="CG59"/>
  <c r="CK59"/>
  <c r="CO59"/>
  <c r="CS59"/>
  <c r="CW59"/>
  <c r="DA59"/>
  <c r="I59"/>
  <c r="L59"/>
  <c r="P59"/>
  <c r="T59"/>
  <c r="X59"/>
  <c r="AB59"/>
  <c r="AF59"/>
  <c r="AJ59"/>
  <c r="AN59"/>
  <c r="AR59"/>
  <c r="AV59"/>
  <c r="AZ59"/>
  <c r="BD59"/>
  <c r="BH59"/>
  <c r="BL59"/>
  <c r="BP59"/>
  <c r="BT59"/>
  <c r="BX59"/>
  <c r="CB59"/>
  <c r="CF59"/>
  <c r="CJ59"/>
  <c r="CN59"/>
  <c r="CR59"/>
  <c r="CV59"/>
  <c r="CZ59"/>
  <c r="DD59"/>
  <c r="M113"/>
  <c r="Q113"/>
  <c r="U113"/>
  <c r="Y113"/>
  <c r="AC113"/>
  <c r="AG113"/>
  <c r="AK113"/>
  <c r="K113"/>
  <c r="O113"/>
  <c r="S113"/>
  <c r="W113"/>
  <c r="AA113"/>
  <c r="AE113"/>
  <c r="AI113"/>
  <c r="AM113"/>
  <c r="AQ113"/>
  <c r="AU113"/>
  <c r="AY113"/>
  <c r="BC113"/>
  <c r="BG113"/>
  <c r="BK113"/>
  <c r="BO113"/>
  <c r="BS113"/>
  <c r="BW113"/>
  <c r="CA113"/>
  <c r="CE113"/>
  <c r="CI113"/>
  <c r="CM113"/>
  <c r="CQ113"/>
  <c r="CU113"/>
  <c r="CY113"/>
  <c r="DC113"/>
  <c r="J113"/>
  <c r="N113"/>
  <c r="R113"/>
  <c r="V113"/>
  <c r="Z113"/>
  <c r="AD113"/>
  <c r="AH113"/>
  <c r="AL113"/>
  <c r="AP113"/>
  <c r="AT113"/>
  <c r="AX113"/>
  <c r="BB113"/>
  <c r="BF113"/>
  <c r="BJ113"/>
  <c r="BN113"/>
  <c r="BR113"/>
  <c r="BV113"/>
  <c r="BZ113"/>
  <c r="CD113"/>
  <c r="CH113"/>
  <c r="CL113"/>
  <c r="CP113"/>
  <c r="CT113"/>
  <c r="CX113"/>
  <c r="DB113"/>
  <c r="T113"/>
  <c r="AJ113"/>
  <c r="AS113"/>
  <c r="BA113"/>
  <c r="BI113"/>
  <c r="BQ113"/>
  <c r="BY113"/>
  <c r="CG113"/>
  <c r="CO113"/>
  <c r="CW113"/>
  <c r="P113"/>
  <c r="AF113"/>
  <c r="AR113"/>
  <c r="AZ113"/>
  <c r="BH113"/>
  <c r="BP113"/>
  <c r="BX113"/>
  <c r="CF113"/>
  <c r="CN113"/>
  <c r="CV113"/>
  <c r="DD113"/>
  <c r="I113"/>
  <c r="L113"/>
  <c r="AB113"/>
  <c r="AO113"/>
  <c r="AW113"/>
  <c r="BE113"/>
  <c r="BM113"/>
  <c r="BU113"/>
  <c r="CC113"/>
  <c r="CK113"/>
  <c r="CS113"/>
  <c r="DA113"/>
  <c r="X113"/>
  <c r="AN113"/>
  <c r="AV113"/>
  <c r="BD113"/>
  <c r="BL113"/>
  <c r="BT113"/>
  <c r="CB113"/>
  <c r="CJ113"/>
  <c r="CR113"/>
  <c r="CZ113"/>
  <c r="CI95" i="2"/>
  <c r="AD95"/>
  <c r="CL95"/>
  <c r="BR95"/>
  <c r="CN95"/>
  <c r="G95"/>
  <c r="AI95"/>
  <c r="BP95"/>
  <c r="AH95"/>
  <c r="CE95"/>
  <c r="DB95"/>
  <c r="CW95"/>
  <c r="AK95"/>
  <c r="BB95"/>
  <c r="CK95"/>
  <c r="Y95"/>
  <c r="BI95"/>
  <c r="V95"/>
  <c r="CS95"/>
  <c r="AG95"/>
  <c r="BG95"/>
  <c r="AJ95"/>
  <c r="CD95"/>
  <c r="CF95"/>
  <c r="W95"/>
  <c r="AY95"/>
  <c r="AB95"/>
  <c r="BD95"/>
  <c r="CQ95"/>
  <c r="BC95"/>
  <c r="CZ95"/>
  <c r="S95"/>
  <c r="T95"/>
  <c r="BA95"/>
  <c r="AF95"/>
  <c r="DA95"/>
  <c r="AO95"/>
  <c r="BY95"/>
  <c r="M95"/>
  <c r="CH95"/>
  <c r="AW95"/>
  <c r="AL95"/>
  <c r="O95"/>
  <c r="CV95"/>
  <c r="CY95"/>
  <c r="R95"/>
  <c r="AT95"/>
  <c r="AR95"/>
  <c r="BT95"/>
  <c r="AE95"/>
  <c r="AX95"/>
  <c r="BZ95"/>
  <c r="J95"/>
  <c r="BX95"/>
  <c r="AN95"/>
  <c r="AU95"/>
  <c r="BQ95"/>
  <c r="K95"/>
  <c r="CR95"/>
  <c r="BE95"/>
  <c r="CO95"/>
  <c r="AC95"/>
  <c r="BL95"/>
  <c r="BM95"/>
  <c r="P95"/>
  <c r="CX95"/>
  <c r="CA95"/>
  <c r="AM95"/>
  <c r="BO95"/>
  <c r="Z95"/>
  <c r="AV95"/>
  <c r="BH95"/>
  <c r="CJ95"/>
  <c r="AZ95"/>
  <c r="X95"/>
  <c r="BN95"/>
  <c r="CP95"/>
  <c r="H95"/>
  <c r="BK95"/>
  <c r="BS95"/>
  <c r="CU95"/>
  <c r="N95"/>
  <c r="AP95"/>
  <c r="CM95"/>
  <c r="CT95"/>
  <c r="L95"/>
  <c r="BJ95"/>
  <c r="BV95"/>
  <c r="CG95"/>
  <c r="U95"/>
  <c r="BW95"/>
  <c r="BU95"/>
  <c r="I95"/>
  <c r="AS95"/>
  <c r="AQ95"/>
  <c r="CC95"/>
  <c r="Q95"/>
  <c r="CB95"/>
  <c r="BF95"/>
  <c r="V120"/>
  <c r="BA120"/>
  <c r="X120"/>
  <c r="CN120"/>
  <c r="BG120"/>
  <c r="CU120"/>
  <c r="AL120"/>
  <c r="AG120"/>
  <c r="CZ120"/>
  <c r="BP120"/>
  <c r="AM120"/>
  <c r="CA120"/>
  <c r="M120"/>
  <c r="BY120"/>
  <c r="AV120"/>
  <c r="S120"/>
  <c r="CG120"/>
  <c r="AT120"/>
  <c r="R120"/>
  <c r="DA120"/>
  <c r="BE120"/>
  <c r="AB120"/>
  <c r="CS120"/>
  <c r="BK120"/>
  <c r="CY120"/>
  <c r="CK120"/>
  <c r="AK120"/>
  <c r="H120"/>
  <c r="BT120"/>
  <c r="AQ120"/>
  <c r="CE120"/>
  <c r="Q120"/>
  <c r="CD120"/>
  <c r="AZ120"/>
  <c r="W120"/>
  <c r="CL120"/>
  <c r="BI120"/>
  <c r="AF120"/>
  <c r="CX120"/>
  <c r="BO120"/>
  <c r="BZ120"/>
  <c r="AX120"/>
  <c r="AD120"/>
  <c r="CP120"/>
  <c r="AO120"/>
  <c r="L120"/>
  <c r="BX120"/>
  <c r="AU120"/>
  <c r="CI120"/>
  <c r="U120"/>
  <c r="CJ120"/>
  <c r="BD120"/>
  <c r="AA120"/>
  <c r="CR120"/>
  <c r="J120"/>
  <c r="BM120"/>
  <c r="AJ120"/>
  <c r="G120"/>
  <c r="BS120"/>
  <c r="Z120"/>
  <c r="AS120"/>
  <c r="P120"/>
  <c r="CC120"/>
  <c r="AY120"/>
  <c r="CM120"/>
  <c r="CF120"/>
  <c r="BJ120"/>
  <c r="AH120"/>
  <c r="BR120"/>
  <c r="Y120"/>
  <c r="CO120"/>
  <c r="BH120"/>
  <c r="AE120"/>
  <c r="CW120"/>
  <c r="BU120"/>
  <c r="O120"/>
  <c r="CB120"/>
  <c r="BQ120"/>
  <c r="AN120"/>
  <c r="K120"/>
  <c r="BW120"/>
  <c r="BV120"/>
  <c r="AW120"/>
  <c r="T120"/>
  <c r="CH120"/>
  <c r="BC120"/>
  <c r="CQ120"/>
  <c r="BB120"/>
  <c r="AC120"/>
  <c r="CT120"/>
  <c r="BL120"/>
  <c r="AI120"/>
  <c r="DB120"/>
  <c r="N120"/>
  <c r="CV120"/>
  <c r="BN120"/>
  <c r="I120"/>
  <c r="AR120"/>
  <c r="BF120"/>
  <c r="AC24"/>
  <c r="BR24"/>
  <c r="AG24"/>
  <c r="BJ24"/>
  <c r="CS24"/>
  <c r="R24"/>
  <c r="AF24"/>
  <c r="BP24"/>
  <c r="X89"/>
  <c r="AZ89"/>
  <c r="BQ89"/>
  <c r="AC89"/>
  <c r="BZ89"/>
  <c r="AV89"/>
  <c r="BY89"/>
  <c r="AO89"/>
  <c r="BA89"/>
  <c r="CU89"/>
  <c r="AI89"/>
  <c r="BB89"/>
  <c r="CI89"/>
  <c r="W89"/>
  <c r="BG89"/>
  <c r="V89"/>
  <c r="CQ89"/>
  <c r="AE89"/>
  <c r="BH89"/>
  <c r="AK89"/>
  <c r="AN89"/>
  <c r="AS89"/>
  <c r="BU89"/>
  <c r="CR89"/>
  <c r="AX89"/>
  <c r="CV89"/>
  <c r="N89"/>
  <c r="BV89"/>
  <c r="AW89"/>
  <c r="CT89"/>
  <c r="M89"/>
  <c r="BJ89"/>
  <c r="CG89"/>
  <c r="AY89"/>
  <c r="AG89"/>
  <c r="CY89"/>
  <c r="AM89"/>
  <c r="BW89"/>
  <c r="K89"/>
  <c r="CH89"/>
  <c r="AU89"/>
  <c r="AL89"/>
  <c r="P89"/>
  <c r="CW89"/>
  <c r="BI89"/>
  <c r="BP89"/>
  <c r="CL89"/>
  <c r="BN89"/>
  <c r="CP89"/>
  <c r="I89"/>
  <c r="J89"/>
  <c r="AB89"/>
  <c r="BT89"/>
  <c r="AJ89"/>
  <c r="DB89"/>
  <c r="AH89"/>
  <c r="CF89"/>
  <c r="BO89"/>
  <c r="L89"/>
  <c r="CS89"/>
  <c r="BC89"/>
  <c r="CM89"/>
  <c r="AA89"/>
  <c r="BM89"/>
  <c r="BK89"/>
  <c r="Q89"/>
  <c r="CX89"/>
  <c r="CB89"/>
  <c r="CD89"/>
  <c r="CK89"/>
  <c r="CZ89"/>
  <c r="CJ89"/>
  <c r="AD89"/>
  <c r="AP89"/>
  <c r="CO89"/>
  <c r="H89"/>
  <c r="BE89"/>
  <c r="U89"/>
  <c r="BD89"/>
  <c r="DA89"/>
  <c r="T89"/>
  <c r="Z89"/>
  <c r="CE89"/>
  <c r="S89"/>
  <c r="BX89"/>
  <c r="BS89"/>
  <c r="G89"/>
  <c r="AQ89"/>
  <c r="AR89"/>
  <c r="CA89"/>
  <c r="O89"/>
  <c r="CC89"/>
  <c r="BF89"/>
  <c r="R89"/>
  <c r="Y89"/>
  <c r="AF89"/>
  <c r="AT89"/>
  <c r="BL89"/>
  <c r="CN89"/>
  <c r="CG106"/>
  <c r="CF106"/>
  <c r="AO106"/>
  <c r="I106"/>
  <c r="AV106"/>
  <c r="CY106"/>
  <c r="AI106"/>
  <c r="G106"/>
  <c r="AR106"/>
  <c r="BX106"/>
  <c r="AF106"/>
  <c r="CD106"/>
  <c r="R106"/>
  <c r="CH106"/>
  <c r="V106"/>
  <c r="AP106"/>
  <c r="BJ106"/>
  <c r="CM106"/>
  <c r="CK106"/>
  <c r="BE106"/>
  <c r="O106"/>
  <c r="BC106"/>
  <c r="DB106"/>
  <c r="AQ106"/>
  <c r="M106"/>
  <c r="AY106"/>
  <c r="H106"/>
  <c r="AS106"/>
  <c r="CT106"/>
  <c r="AH106"/>
  <c r="CX106"/>
  <c r="AL106"/>
  <c r="BF106"/>
  <c r="BZ106"/>
  <c r="N106"/>
  <c r="CW106"/>
  <c r="CQ106"/>
  <c r="BK106"/>
  <c r="Y106"/>
  <c r="BY106"/>
  <c r="S106"/>
  <c r="BS106"/>
  <c r="U106"/>
  <c r="BG106"/>
  <c r="W106"/>
  <c r="BA106"/>
  <c r="K106"/>
  <c r="AX106"/>
  <c r="BB106"/>
  <c r="BV106"/>
  <c r="J106"/>
  <c r="CP106"/>
  <c r="AD106"/>
  <c r="AT106"/>
  <c r="DA106"/>
  <c r="BP106"/>
  <c r="AJ106"/>
  <c r="CJ106"/>
  <c r="AG106"/>
  <c r="CN106"/>
  <c r="AB106"/>
  <c r="BM106"/>
  <c r="AK106"/>
  <c r="BO106"/>
  <c r="X106"/>
  <c r="BN106"/>
  <c r="BR106"/>
  <c r="CL106"/>
  <c r="Z106"/>
  <c r="CP58"/>
  <c r="AD58"/>
  <c r="AX58"/>
  <c r="CY58"/>
  <c r="CC58"/>
  <c r="BH58"/>
  <c r="AM58"/>
  <c r="Q58"/>
  <c r="CU58"/>
  <c r="BY58"/>
  <c r="BD58"/>
  <c r="AI58"/>
  <c r="M58"/>
  <c r="CQ58"/>
  <c r="BU58"/>
  <c r="AZ58"/>
  <c r="AE58"/>
  <c r="I58"/>
  <c r="CG58"/>
  <c r="BL58"/>
  <c r="AQ58"/>
  <c r="U58"/>
  <c r="CH58"/>
  <c r="V58"/>
  <c r="AT58"/>
  <c r="BN58"/>
  <c r="CI58"/>
  <c r="BM58"/>
  <c r="AR58"/>
  <c r="W58"/>
  <c r="CZ58"/>
  <c r="CE58"/>
  <c r="BI58"/>
  <c r="AN58"/>
  <c r="S58"/>
  <c r="CV58"/>
  <c r="CA58"/>
  <c r="BE58"/>
  <c r="AJ58"/>
  <c r="O58"/>
  <c r="CM58"/>
  <c r="BQ58"/>
  <c r="AV58"/>
  <c r="AA58"/>
  <c r="DB58"/>
  <c r="CX58"/>
  <c r="AL58"/>
  <c r="CL58"/>
  <c r="Z58"/>
  <c r="J58"/>
  <c r="BJ58"/>
  <c r="CD58"/>
  <c r="CN58"/>
  <c r="BS58"/>
  <c r="AW58"/>
  <c r="AB58"/>
  <c r="G58"/>
  <c r="CJ58"/>
  <c r="BO58"/>
  <c r="AS58"/>
  <c r="X58"/>
  <c r="DA58"/>
  <c r="CF58"/>
  <c r="BK58"/>
  <c r="AO58"/>
  <c r="T58"/>
  <c r="CR58"/>
  <c r="BW58"/>
  <c r="BA58"/>
  <c r="AF58"/>
  <c r="K58"/>
  <c r="BB58"/>
  <c r="AP58"/>
  <c r="BF58"/>
  <c r="BV58"/>
  <c r="BZ58"/>
  <c r="N58"/>
  <c r="CT58"/>
  <c r="AH58"/>
  <c r="CS58"/>
  <c r="BX58"/>
  <c r="BC58"/>
  <c r="AG58"/>
  <c r="L58"/>
  <c r="CO58"/>
  <c r="BT58"/>
  <c r="AY58"/>
  <c r="AC58"/>
  <c r="H58"/>
  <c r="CK58"/>
  <c r="BP58"/>
  <c r="AU58"/>
  <c r="Y58"/>
  <c r="CW58"/>
  <c r="CB58"/>
  <c r="BG58"/>
  <c r="AK58"/>
  <c r="P58"/>
  <c r="BR58"/>
  <c r="K117" i="5"/>
  <c r="O117"/>
  <c r="S117"/>
  <c r="W117"/>
  <c r="AA117"/>
  <c r="AE117"/>
  <c r="AI117"/>
  <c r="AM117"/>
  <c r="AQ117"/>
  <c r="AU117"/>
  <c r="AY117"/>
  <c r="BC117"/>
  <c r="BG117"/>
  <c r="BK117"/>
  <c r="BO117"/>
  <c r="BS117"/>
  <c r="BW117"/>
  <c r="CA117"/>
  <c r="CE117"/>
  <c r="CI117"/>
  <c r="CM117"/>
  <c r="CQ117"/>
  <c r="CU117"/>
  <c r="CY117"/>
  <c r="DC117"/>
  <c r="I117"/>
  <c r="M117"/>
  <c r="Q117"/>
  <c r="U117"/>
  <c r="Y117"/>
  <c r="AC117"/>
  <c r="AG117"/>
  <c r="AK117"/>
  <c r="AO117"/>
  <c r="AS117"/>
  <c r="AW117"/>
  <c r="BA117"/>
  <c r="BE117"/>
  <c r="BI117"/>
  <c r="BM117"/>
  <c r="BQ117"/>
  <c r="BU117"/>
  <c r="BY117"/>
  <c r="CC117"/>
  <c r="CG117"/>
  <c r="CK117"/>
  <c r="CO117"/>
  <c r="CS117"/>
  <c r="CW117"/>
  <c r="DA117"/>
  <c r="L117"/>
  <c r="P117"/>
  <c r="T117"/>
  <c r="X117"/>
  <c r="AB117"/>
  <c r="AF117"/>
  <c r="AJ117"/>
  <c r="AN117"/>
  <c r="AR117"/>
  <c r="AV117"/>
  <c r="AZ117"/>
  <c r="BD117"/>
  <c r="BH117"/>
  <c r="BL117"/>
  <c r="BP117"/>
  <c r="BT117"/>
  <c r="BX117"/>
  <c r="CB117"/>
  <c r="CF117"/>
  <c r="CJ117"/>
  <c r="CN117"/>
  <c r="CR117"/>
  <c r="CV117"/>
  <c r="CZ117"/>
  <c r="DD117"/>
  <c r="J117"/>
  <c r="Z117"/>
  <c r="AP117"/>
  <c r="BF117"/>
  <c r="BV117"/>
  <c r="CL117"/>
  <c r="DB117"/>
  <c r="V117"/>
  <c r="AL117"/>
  <c r="BB117"/>
  <c r="BR117"/>
  <c r="CH117"/>
  <c r="CX117"/>
  <c r="R117"/>
  <c r="AH117"/>
  <c r="AX117"/>
  <c r="BN117"/>
  <c r="CD117"/>
  <c r="CT117"/>
  <c r="N117"/>
  <c r="AD117"/>
  <c r="AT117"/>
  <c r="BJ117"/>
  <c r="BZ117"/>
  <c r="CP117"/>
  <c r="AM88" i="2"/>
  <c r="BO88"/>
  <c r="BF88"/>
  <c r="AS88"/>
  <c r="CP88"/>
  <c r="I88"/>
  <c r="AK88"/>
  <c r="BG88"/>
  <c r="CO88"/>
  <c r="G88"/>
  <c r="BE88"/>
  <c r="AP88"/>
  <c r="CR88"/>
  <c r="AF88"/>
  <c r="BM88"/>
  <c r="BP88"/>
  <c r="CZ88"/>
  <c r="AN88"/>
  <c r="AG88"/>
  <c r="CN88"/>
  <c r="AB88"/>
  <c r="BR88"/>
  <c r="BA88"/>
  <c r="BC88"/>
  <c r="BI88"/>
  <c r="CK88"/>
  <c r="CG88"/>
  <c r="AL88"/>
  <c r="BN88"/>
  <c r="AD88"/>
  <c r="BK88"/>
  <c r="AC88"/>
  <c r="BZ88"/>
  <c r="BQ88"/>
  <c r="AV88"/>
  <c r="AQ88"/>
  <c r="CF88"/>
  <c r="T88"/>
  <c r="BD88"/>
  <c r="K88"/>
  <c r="CS88"/>
  <c r="AR88"/>
  <c r="AW88"/>
  <c r="AE88"/>
  <c r="BY88"/>
  <c r="CE88"/>
  <c r="CA88"/>
  <c r="AO88"/>
  <c r="CX88"/>
  <c r="AU88"/>
  <c r="CD88"/>
  <c r="Y88"/>
  <c r="CI88"/>
  <c r="AY88"/>
  <c r="CL88"/>
  <c r="AX88"/>
  <c r="CU88"/>
  <c r="N88"/>
  <c r="CW88"/>
  <c r="BL88"/>
  <c r="V88"/>
  <c r="CV88"/>
  <c r="AJ88"/>
  <c r="BT88"/>
  <c r="H88"/>
  <c r="BW88"/>
  <c r="BH88"/>
  <c r="AA88"/>
  <c r="J88"/>
  <c r="CQ88"/>
  <c r="CT88"/>
  <c r="M88"/>
  <c r="DA88"/>
  <c r="S88"/>
  <c r="DB88"/>
  <c r="Q88"/>
  <c r="AH88"/>
  <c r="U88"/>
  <c r="BJ88"/>
  <c r="CY88"/>
  <c r="R88"/>
  <c r="AT88"/>
  <c r="Z88"/>
  <c r="W88"/>
  <c r="BU88"/>
  <c r="BS88"/>
  <c r="AI88"/>
  <c r="O88"/>
  <c r="CB88"/>
  <c r="P88"/>
  <c r="CH88"/>
  <c r="AZ88"/>
  <c r="CJ88"/>
  <c r="X88"/>
  <c r="BB88"/>
  <c r="BX88"/>
  <c r="L88"/>
  <c r="CM88"/>
  <c r="BV88"/>
  <c r="L33"/>
  <c r="AR33"/>
  <c r="BV33"/>
  <c r="BD33"/>
  <c r="AG33"/>
  <c r="I33"/>
  <c r="CZ33"/>
  <c r="AB33"/>
  <c r="BH33"/>
  <c r="AP33"/>
  <c r="AS33"/>
  <c r="U33"/>
  <c r="AU33"/>
  <c r="M51" i="5"/>
  <c r="Q51"/>
  <c r="U51"/>
  <c r="Y51"/>
  <c r="AC51"/>
  <c r="AG51"/>
  <c r="AK51"/>
  <c r="AO51"/>
  <c r="AS51"/>
  <c r="AW51"/>
  <c r="BA51"/>
  <c r="BE51"/>
  <c r="BI51"/>
  <c r="BM51"/>
  <c r="BQ51"/>
  <c r="BU51"/>
  <c r="BY51"/>
  <c r="CC51"/>
  <c r="CG51"/>
  <c r="CK51"/>
  <c r="CO51"/>
  <c r="CS51"/>
  <c r="CW51"/>
  <c r="DA51"/>
  <c r="L51"/>
  <c r="P51"/>
  <c r="T51"/>
  <c r="X51"/>
  <c r="AB51"/>
  <c r="AF51"/>
  <c r="AJ51"/>
  <c r="AN51"/>
  <c r="AR51"/>
  <c r="AV51"/>
  <c r="AZ51"/>
  <c r="BD51"/>
  <c r="BH51"/>
  <c r="BL51"/>
  <c r="BP51"/>
  <c r="BT51"/>
  <c r="BX51"/>
  <c r="CB51"/>
  <c r="CF51"/>
  <c r="CJ51"/>
  <c r="CN51"/>
  <c r="CR51"/>
  <c r="CV51"/>
  <c r="CZ51"/>
  <c r="DD51"/>
  <c r="K51"/>
  <c r="O51"/>
  <c r="S51"/>
  <c r="W51"/>
  <c r="AA51"/>
  <c r="AE51"/>
  <c r="AI51"/>
  <c r="AM51"/>
  <c r="AQ51"/>
  <c r="AU51"/>
  <c r="AY51"/>
  <c r="BC51"/>
  <c r="BG51"/>
  <c r="BK51"/>
  <c r="BO51"/>
  <c r="BS51"/>
  <c r="BW51"/>
  <c r="CA51"/>
  <c r="CE51"/>
  <c r="CI51"/>
  <c r="CM51"/>
  <c r="CQ51"/>
  <c r="CU51"/>
  <c r="CY51"/>
  <c r="DC51"/>
  <c r="I51"/>
  <c r="J51"/>
  <c r="N51"/>
  <c r="R51"/>
  <c r="V51"/>
  <c r="Z51"/>
  <c r="AD51"/>
  <c r="AH51"/>
  <c r="AL51"/>
  <c r="AP51"/>
  <c r="AT51"/>
  <c r="AX51"/>
  <c r="BB51"/>
  <c r="BF51"/>
  <c r="BJ51"/>
  <c r="BN51"/>
  <c r="BR51"/>
  <c r="BV51"/>
  <c r="BZ51"/>
  <c r="CD51"/>
  <c r="CH51"/>
  <c r="CL51"/>
  <c r="CP51"/>
  <c r="CT51"/>
  <c r="CX51"/>
  <c r="DB51"/>
  <c r="K84"/>
  <c r="O84"/>
  <c r="S84"/>
  <c r="W84"/>
  <c r="AA84"/>
  <c r="AE84"/>
  <c r="AI84"/>
  <c r="AM84"/>
  <c r="AQ84"/>
  <c r="AU84"/>
  <c r="AY84"/>
  <c r="BC84"/>
  <c r="BG84"/>
  <c r="BK84"/>
  <c r="BO84"/>
  <c r="BS84"/>
  <c r="BW84"/>
  <c r="CA84"/>
  <c r="CE84"/>
  <c r="CI84"/>
  <c r="CM84"/>
  <c r="CQ84"/>
  <c r="CU84"/>
  <c r="CY84"/>
  <c r="DC84"/>
  <c r="I84"/>
  <c r="J84"/>
  <c r="N84"/>
  <c r="R84"/>
  <c r="V84"/>
  <c r="Z84"/>
  <c r="AD84"/>
  <c r="AH84"/>
  <c r="AL84"/>
  <c r="AP84"/>
  <c r="AT84"/>
  <c r="AX84"/>
  <c r="BB84"/>
  <c r="BF84"/>
  <c r="BJ84"/>
  <c r="BN84"/>
  <c r="BR84"/>
  <c r="BV84"/>
  <c r="BZ84"/>
  <c r="CD84"/>
  <c r="CH84"/>
  <c r="CL84"/>
  <c r="CP84"/>
  <c r="CT84"/>
  <c r="CX84"/>
  <c r="DB84"/>
  <c r="M84"/>
  <c r="Q84"/>
  <c r="U84"/>
  <c r="Y84"/>
  <c r="AC84"/>
  <c r="AG84"/>
  <c r="AK84"/>
  <c r="AO84"/>
  <c r="AS84"/>
  <c r="AW84"/>
  <c r="BA84"/>
  <c r="BE84"/>
  <c r="BI84"/>
  <c r="BM84"/>
  <c r="BQ84"/>
  <c r="BU84"/>
  <c r="BY84"/>
  <c r="CC84"/>
  <c r="CG84"/>
  <c r="CK84"/>
  <c r="CO84"/>
  <c r="CS84"/>
  <c r="CW84"/>
  <c r="DA84"/>
  <c r="L84"/>
  <c r="P84"/>
  <c r="T84"/>
  <c r="X84"/>
  <c r="AB84"/>
  <c r="AF84"/>
  <c r="AJ84"/>
  <c r="AN84"/>
  <c r="AR84"/>
  <c r="AV84"/>
  <c r="AZ84"/>
  <c r="BD84"/>
  <c r="BH84"/>
  <c r="BL84"/>
  <c r="BP84"/>
  <c r="BT84"/>
  <c r="BX84"/>
  <c r="CB84"/>
  <c r="CF84"/>
  <c r="CJ84"/>
  <c r="CN84"/>
  <c r="CR84"/>
  <c r="CV84"/>
  <c r="CZ84"/>
  <c r="DD84"/>
  <c r="L78"/>
  <c r="P78"/>
  <c r="T78"/>
  <c r="X78"/>
  <c r="AB78"/>
  <c r="AF78"/>
  <c r="AJ78"/>
  <c r="AN78"/>
  <c r="AR78"/>
  <c r="AV78"/>
  <c r="AZ78"/>
  <c r="BD78"/>
  <c r="BH78"/>
  <c r="BL78"/>
  <c r="BP78"/>
  <c r="BT78"/>
  <c r="BX78"/>
  <c r="CB78"/>
  <c r="CF78"/>
  <c r="CJ78"/>
  <c r="CN78"/>
  <c r="CR78"/>
  <c r="CV78"/>
  <c r="CZ78"/>
  <c r="DD78"/>
  <c r="J78"/>
  <c r="N78"/>
  <c r="R78"/>
  <c r="V78"/>
  <c r="Z78"/>
  <c r="AD78"/>
  <c r="AH78"/>
  <c r="AL78"/>
  <c r="AP78"/>
  <c r="AT78"/>
  <c r="AX78"/>
  <c r="BB78"/>
  <c r="BF78"/>
  <c r="BJ78"/>
  <c r="BN78"/>
  <c r="BR78"/>
  <c r="BV78"/>
  <c r="BZ78"/>
  <c r="CD78"/>
  <c r="CH78"/>
  <c r="CL78"/>
  <c r="CP78"/>
  <c r="CT78"/>
  <c r="CX78"/>
  <c r="DB78"/>
  <c r="M78"/>
  <c r="Q78"/>
  <c r="U78"/>
  <c r="Y78"/>
  <c r="AC78"/>
  <c r="AG78"/>
  <c r="AK78"/>
  <c r="AO78"/>
  <c r="AS78"/>
  <c r="AW78"/>
  <c r="BA78"/>
  <c r="BE78"/>
  <c r="BI78"/>
  <c r="BM78"/>
  <c r="BQ78"/>
  <c r="BU78"/>
  <c r="BY78"/>
  <c r="CC78"/>
  <c r="CG78"/>
  <c r="CK78"/>
  <c r="CO78"/>
  <c r="CS78"/>
  <c r="CW78"/>
  <c r="DA78"/>
  <c r="S78"/>
  <c r="AI78"/>
  <c r="AY78"/>
  <c r="BO78"/>
  <c r="CE78"/>
  <c r="CU78"/>
  <c r="O78"/>
  <c r="AE78"/>
  <c r="AU78"/>
  <c r="BK78"/>
  <c r="CA78"/>
  <c r="CQ78"/>
  <c r="K78"/>
  <c r="AA78"/>
  <c r="AQ78"/>
  <c r="BG78"/>
  <c r="BW78"/>
  <c r="CM78"/>
  <c r="DC78"/>
  <c r="W78"/>
  <c r="AM78"/>
  <c r="BC78"/>
  <c r="BS78"/>
  <c r="CI78"/>
  <c r="CY78"/>
  <c r="I78"/>
  <c r="K95"/>
  <c r="O95"/>
  <c r="S95"/>
  <c r="W95"/>
  <c r="AA95"/>
  <c r="AE95"/>
  <c r="AI95"/>
  <c r="AM95"/>
  <c r="AQ95"/>
  <c r="AU95"/>
  <c r="AY95"/>
  <c r="BC95"/>
  <c r="BG95"/>
  <c r="BK95"/>
  <c r="BO95"/>
  <c r="BS95"/>
  <c r="BW95"/>
  <c r="CA95"/>
  <c r="CE95"/>
  <c r="CI95"/>
  <c r="CM95"/>
  <c r="CQ95"/>
  <c r="CU95"/>
  <c r="CY95"/>
  <c r="DC95"/>
  <c r="J95"/>
  <c r="N95"/>
  <c r="R95"/>
  <c r="V95"/>
  <c r="Z95"/>
  <c r="AD95"/>
  <c r="AH95"/>
  <c r="AL95"/>
  <c r="AP95"/>
  <c r="AT95"/>
  <c r="AX95"/>
  <c r="BB95"/>
  <c r="BF95"/>
  <c r="BJ95"/>
  <c r="BN95"/>
  <c r="BR95"/>
  <c r="BV95"/>
  <c r="BZ95"/>
  <c r="CD95"/>
  <c r="CH95"/>
  <c r="CL95"/>
  <c r="CP95"/>
  <c r="CT95"/>
  <c r="CX95"/>
  <c r="DB95"/>
  <c r="M95"/>
  <c r="Q95"/>
  <c r="U95"/>
  <c r="Y95"/>
  <c r="AC95"/>
  <c r="AG95"/>
  <c r="AK95"/>
  <c r="AO95"/>
  <c r="AS95"/>
  <c r="AW95"/>
  <c r="BA95"/>
  <c r="BE95"/>
  <c r="BI95"/>
  <c r="BM95"/>
  <c r="BQ95"/>
  <c r="BU95"/>
  <c r="BY95"/>
  <c r="CC95"/>
  <c r="CG95"/>
  <c r="CK95"/>
  <c r="CO95"/>
  <c r="CS95"/>
  <c r="CW95"/>
  <c r="DA95"/>
  <c r="I95"/>
  <c r="L95"/>
  <c r="P95"/>
  <c r="T95"/>
  <c r="X95"/>
  <c r="AB95"/>
  <c r="AF95"/>
  <c r="AJ95"/>
  <c r="AN95"/>
  <c r="AR95"/>
  <c r="AV95"/>
  <c r="AZ95"/>
  <c r="BD95"/>
  <c r="BH95"/>
  <c r="BL95"/>
  <c r="BP95"/>
  <c r="BT95"/>
  <c r="BX95"/>
  <c r="CB95"/>
  <c r="CF95"/>
  <c r="CJ95"/>
  <c r="CN95"/>
  <c r="CR95"/>
  <c r="CV95"/>
  <c r="CZ95"/>
  <c r="DD95"/>
  <c r="J47"/>
  <c r="N47"/>
  <c r="R47"/>
  <c r="V47"/>
  <c r="Z47"/>
  <c r="AD47"/>
  <c r="AH47"/>
  <c r="AL47"/>
  <c r="AP47"/>
  <c r="AT47"/>
  <c r="AX47"/>
  <c r="BB47"/>
  <c r="BF47"/>
  <c r="BJ47"/>
  <c r="BN47"/>
  <c r="BR47"/>
  <c r="BV47"/>
  <c r="BZ47"/>
  <c r="CD47"/>
  <c r="CH47"/>
  <c r="CL47"/>
  <c r="CP47"/>
  <c r="CT47"/>
  <c r="CX47"/>
  <c r="DB47"/>
  <c r="M47"/>
  <c r="Q47"/>
  <c r="U47"/>
  <c r="Y47"/>
  <c r="AC47"/>
  <c r="AG47"/>
  <c r="AK47"/>
  <c r="AO47"/>
  <c r="AS47"/>
  <c r="AW47"/>
  <c r="BA47"/>
  <c r="BE47"/>
  <c r="BI47"/>
  <c r="BM47"/>
  <c r="BQ47"/>
  <c r="BU47"/>
  <c r="BY47"/>
  <c r="CC47"/>
  <c r="CG47"/>
  <c r="CK47"/>
  <c r="CO47"/>
  <c r="CS47"/>
  <c r="CW47"/>
  <c r="DA47"/>
  <c r="I47"/>
  <c r="L47"/>
  <c r="P47"/>
  <c r="T47"/>
  <c r="X47"/>
  <c r="AB47"/>
  <c r="AF47"/>
  <c r="AJ47"/>
  <c r="AN47"/>
  <c r="AR47"/>
  <c r="AV47"/>
  <c r="AZ47"/>
  <c r="BD47"/>
  <c r="BH47"/>
  <c r="BL47"/>
  <c r="BP47"/>
  <c r="BT47"/>
  <c r="BX47"/>
  <c r="CB47"/>
  <c r="CF47"/>
  <c r="CJ47"/>
  <c r="CN47"/>
  <c r="CR47"/>
  <c r="CV47"/>
  <c r="CZ47"/>
  <c r="DD47"/>
  <c r="K47"/>
  <c r="O47"/>
  <c r="S47"/>
  <c r="W47"/>
  <c r="AA47"/>
  <c r="AE47"/>
  <c r="AI47"/>
  <c r="AM47"/>
  <c r="AQ47"/>
  <c r="AU47"/>
  <c r="AY47"/>
  <c r="BC47"/>
  <c r="BG47"/>
  <c r="BK47"/>
  <c r="BO47"/>
  <c r="BS47"/>
  <c r="BW47"/>
  <c r="CA47"/>
  <c r="CE47"/>
  <c r="CI47"/>
  <c r="CM47"/>
  <c r="CQ47"/>
  <c r="CU47"/>
  <c r="CY47"/>
  <c r="DC47"/>
  <c r="L101"/>
  <c r="P101"/>
  <c r="T101"/>
  <c r="X101"/>
  <c r="AB101"/>
  <c r="AF101"/>
  <c r="AJ101"/>
  <c r="AN101"/>
  <c r="AR101"/>
  <c r="AV101"/>
  <c r="AZ101"/>
  <c r="BD101"/>
  <c r="BH101"/>
  <c r="BL101"/>
  <c r="BP101"/>
  <c r="BT101"/>
  <c r="BX101"/>
  <c r="CB101"/>
  <c r="CF101"/>
  <c r="CJ101"/>
  <c r="CN101"/>
  <c r="CR101"/>
  <c r="CV101"/>
  <c r="CZ101"/>
  <c r="DD101"/>
  <c r="K101"/>
  <c r="O101"/>
  <c r="S101"/>
  <c r="W101"/>
  <c r="AA101"/>
  <c r="AE101"/>
  <c r="AI101"/>
  <c r="AM101"/>
  <c r="AQ101"/>
  <c r="AU101"/>
  <c r="AY101"/>
  <c r="BC101"/>
  <c r="BG101"/>
  <c r="BK101"/>
  <c r="BO101"/>
  <c r="BS101"/>
  <c r="BW101"/>
  <c r="CA101"/>
  <c r="CE101"/>
  <c r="CI101"/>
  <c r="CM101"/>
  <c r="CQ101"/>
  <c r="CU101"/>
  <c r="CY101"/>
  <c r="DC101"/>
  <c r="J101"/>
  <c r="N101"/>
  <c r="R101"/>
  <c r="V101"/>
  <c r="Z101"/>
  <c r="AD101"/>
  <c r="AH101"/>
  <c r="AL101"/>
  <c r="AP101"/>
  <c r="AT101"/>
  <c r="AX101"/>
  <c r="BB101"/>
  <c r="BF101"/>
  <c r="BJ101"/>
  <c r="BN101"/>
  <c r="BR101"/>
  <c r="BV101"/>
  <c r="BZ101"/>
  <c r="CD101"/>
  <c r="CH101"/>
  <c r="CL101"/>
  <c r="CP101"/>
  <c r="CT101"/>
  <c r="CX101"/>
  <c r="DB101"/>
  <c r="M101"/>
  <c r="Q101"/>
  <c r="U101"/>
  <c r="Y101"/>
  <c r="AC101"/>
  <c r="AG101"/>
  <c r="AK101"/>
  <c r="AO101"/>
  <c r="AS101"/>
  <c r="AW101"/>
  <c r="BA101"/>
  <c r="BE101"/>
  <c r="BI101"/>
  <c r="BM101"/>
  <c r="BQ101"/>
  <c r="BU101"/>
  <c r="BY101"/>
  <c r="CC101"/>
  <c r="CG101"/>
  <c r="CK101"/>
  <c r="CO101"/>
  <c r="CS101"/>
  <c r="CW101"/>
  <c r="DA101"/>
  <c r="I101"/>
  <c r="BX18" i="2"/>
  <c r="CG18"/>
  <c r="BW18"/>
  <c r="CX18"/>
  <c r="AZ18"/>
  <c r="BY18"/>
  <c r="CT18"/>
  <c r="V18"/>
  <c r="AC18"/>
  <c r="R18"/>
  <c r="CL18"/>
  <c r="BL18"/>
  <c r="CC18"/>
  <c r="BC18"/>
  <c r="CD83"/>
  <c r="X83"/>
  <c r="CC83"/>
  <c r="Q83"/>
  <c r="CH83"/>
  <c r="CL83"/>
  <c r="BA83"/>
  <c r="CK83"/>
  <c r="Y83"/>
  <c r="BB83"/>
  <c r="AJ83"/>
  <c r="CO83"/>
  <c r="AC83"/>
  <c r="BR83"/>
  <c r="AZ83"/>
  <c r="CI83"/>
  <c r="AY83"/>
  <c r="P83"/>
  <c r="AX83"/>
  <c r="AI83"/>
  <c r="CY83"/>
  <c r="R83"/>
  <c r="AT83"/>
  <c r="CS83"/>
  <c r="AG83"/>
  <c r="BL83"/>
  <c r="BP83"/>
  <c r="BQ83"/>
  <c r="DA83"/>
  <c r="AO83"/>
  <c r="AF83"/>
  <c r="O83"/>
  <c r="CV83"/>
  <c r="AS83"/>
  <c r="AV83"/>
  <c r="AE83"/>
  <c r="W83"/>
  <c r="BT83"/>
  <c r="CX83"/>
  <c r="BS83"/>
  <c r="BD83"/>
  <c r="BC83"/>
  <c r="AN83"/>
  <c r="T83"/>
  <c r="BG83"/>
  <c r="S83"/>
  <c r="AM83"/>
  <c r="BO83"/>
  <c r="AP83"/>
  <c r="AW83"/>
  <c r="AQ83"/>
  <c r="AU83"/>
  <c r="CG83"/>
  <c r="U83"/>
  <c r="BE83"/>
  <c r="K83"/>
  <c r="CR83"/>
  <c r="CA83"/>
  <c r="BI83"/>
  <c r="AA83"/>
  <c r="J83"/>
  <c r="CQ83"/>
  <c r="AR83"/>
  <c r="CP83"/>
  <c r="H83"/>
  <c r="BK83"/>
  <c r="CN83"/>
  <c r="G83"/>
  <c r="BZ83"/>
  <c r="CF83"/>
  <c r="BX83"/>
  <c r="BJ83"/>
  <c r="DB83"/>
  <c r="L83"/>
  <c r="CE83"/>
  <c r="BH83"/>
  <c r="CJ83"/>
  <c r="BM83"/>
  <c r="V83"/>
  <c r="Z83"/>
  <c r="CW83"/>
  <c r="AK83"/>
  <c r="BU83"/>
  <c r="I83"/>
  <c r="BW83"/>
  <c r="BF83"/>
  <c r="BY83"/>
  <c r="M83"/>
  <c r="CM83"/>
  <c r="BV83"/>
  <c r="BN83"/>
  <c r="AD83"/>
  <c r="AB83"/>
  <c r="CU83"/>
  <c r="N83"/>
  <c r="AL83"/>
  <c r="CT83"/>
  <c r="AH83"/>
  <c r="CZ83"/>
  <c r="I5"/>
  <c r="V5"/>
  <c r="K5"/>
  <c r="N5"/>
  <c r="CG5"/>
  <c r="CZ5"/>
  <c r="BS5"/>
  <c r="BU36"/>
  <c r="BO36"/>
  <c r="AQ36"/>
  <c r="W36"/>
  <c r="CU36"/>
  <c r="V36"/>
  <c r="CB36"/>
  <c r="BC36"/>
  <c r="BZ36"/>
  <c r="AE36"/>
  <c r="K36"/>
  <c r="AX36"/>
  <c r="CZ53"/>
  <c r="BW53"/>
  <c r="AR53"/>
  <c r="W53"/>
  <c r="AW53"/>
  <c r="AH53"/>
  <c r="BA53"/>
  <c r="CE53"/>
  <c r="AZ53"/>
  <c r="AE53"/>
  <c r="AG53"/>
  <c r="J53"/>
  <c r="AK53"/>
  <c r="AN53"/>
  <c r="K53"/>
  <c r="CI53"/>
  <c r="CP53"/>
  <c r="CX53"/>
  <c r="BU53"/>
  <c r="AV53"/>
  <c r="S53"/>
  <c r="CQ53"/>
  <c r="BZ53"/>
  <c r="CD53"/>
  <c r="BE53"/>
  <c r="CW70"/>
  <c r="BU70"/>
  <c r="O70"/>
  <c r="AN70"/>
  <c r="AW70"/>
  <c r="BM70"/>
  <c r="CS70"/>
  <c r="AD70"/>
  <c r="CD70"/>
  <c r="R70"/>
  <c r="CH70"/>
  <c r="V70"/>
  <c r="AP70"/>
  <c r="CQ70"/>
  <c r="AE70"/>
  <c r="AV70"/>
  <c r="CC70"/>
  <c r="CO70"/>
  <c r="H70"/>
  <c r="AF70"/>
  <c r="AT70"/>
  <c r="CT70"/>
  <c r="AH70"/>
  <c r="CX70"/>
  <c r="AL70"/>
  <c r="BF70"/>
  <c r="CV70"/>
  <c r="AZ70"/>
  <c r="BQ70"/>
  <c r="CN70"/>
  <c r="U70"/>
  <c r="AC70"/>
  <c r="AM70"/>
  <c r="BJ70"/>
  <c r="AX70"/>
  <c r="BB70"/>
  <c r="BV70"/>
  <c r="J70"/>
  <c r="Z70"/>
  <c r="CB70"/>
  <c r="BE70"/>
  <c r="I70"/>
  <c r="L70"/>
  <c r="AB70"/>
  <c r="BG70"/>
  <c r="BH70"/>
  <c r="CP70"/>
  <c r="N70"/>
  <c r="BN70"/>
  <c r="BR70"/>
  <c r="CL70"/>
  <c r="AS87"/>
  <c r="T87"/>
  <c r="CW87"/>
  <c r="BL87"/>
  <c r="I87"/>
  <c r="BP87"/>
  <c r="BC87"/>
  <c r="CE87"/>
  <c r="AJ87"/>
  <c r="AV87"/>
  <c r="BH87"/>
  <c r="X87"/>
  <c r="J87"/>
  <c r="W87"/>
  <c r="BT87"/>
  <c r="O87"/>
  <c r="BI87"/>
  <c r="CR87"/>
  <c r="Q87"/>
  <c r="AQ87"/>
  <c r="Y87"/>
  <c r="AU87"/>
  <c r="BX87"/>
  <c r="CZ87"/>
  <c r="S87"/>
  <c r="BV87"/>
  <c r="CD87"/>
  <c r="AT87"/>
  <c r="AZ87"/>
  <c r="AR87"/>
  <c r="CP87"/>
  <c r="H87"/>
  <c r="BF87"/>
  <c r="CM87"/>
  <c r="CN87"/>
  <c r="G87"/>
  <c r="CU87"/>
  <c r="N87"/>
  <c r="BK87"/>
  <c r="AA87"/>
  <c r="BZ87"/>
  <c r="AF87"/>
  <c r="BM87"/>
  <c r="AK87"/>
  <c r="BU87"/>
  <c r="CB87"/>
  <c r="CT87"/>
  <c r="L87"/>
  <c r="AN87"/>
  <c r="CV87"/>
  <c r="CY87"/>
  <c r="R87"/>
  <c r="BO87"/>
  <c r="CA87"/>
  <c r="BN87"/>
  <c r="AD87"/>
  <c r="CF87"/>
  <c r="AB87"/>
  <c r="AI87"/>
  <c r="CQ87"/>
  <c r="BD87"/>
  <c r="BS87"/>
  <c r="AE87"/>
  <c r="AC87"/>
  <c r="AP87"/>
  <c r="CG87"/>
  <c r="CH87"/>
  <c r="P87"/>
  <c r="CL87"/>
  <c r="AH87"/>
  <c r="BJ87"/>
  <c r="AM87"/>
  <c r="CJ87"/>
  <c r="DB87"/>
  <c r="BR87"/>
  <c r="CI87"/>
  <c r="AY87"/>
  <c r="AX87"/>
  <c r="J105" i="5"/>
  <c r="N105"/>
  <c r="R105"/>
  <c r="V105"/>
  <c r="Z105"/>
  <c r="AD105"/>
  <c r="AH105"/>
  <c r="AL105"/>
  <c r="AP105"/>
  <c r="AT105"/>
  <c r="AX105"/>
  <c r="BB105"/>
  <c r="BF105"/>
  <c r="BJ105"/>
  <c r="BN105"/>
  <c r="BR105"/>
  <c r="BV105"/>
  <c r="BZ105"/>
  <c r="CD105"/>
  <c r="CH105"/>
  <c r="CL105"/>
  <c r="CP105"/>
  <c r="CT105"/>
  <c r="CX105"/>
  <c r="DB105"/>
  <c r="M105"/>
  <c r="Q105"/>
  <c r="U105"/>
  <c r="Y105"/>
  <c r="AC105"/>
  <c r="AG105"/>
  <c r="AK105"/>
  <c r="AO105"/>
  <c r="AS105"/>
  <c r="AW105"/>
  <c r="BA105"/>
  <c r="BE105"/>
  <c r="BI105"/>
  <c r="BM105"/>
  <c r="BQ105"/>
  <c r="BU105"/>
  <c r="BY105"/>
  <c r="CC105"/>
  <c r="CG105"/>
  <c r="CK105"/>
  <c r="CO105"/>
  <c r="CS105"/>
  <c r="CW105"/>
  <c r="DA105"/>
  <c r="L105"/>
  <c r="P105"/>
  <c r="T105"/>
  <c r="X105"/>
  <c r="AB105"/>
  <c r="AF105"/>
  <c r="AJ105"/>
  <c r="AN105"/>
  <c r="AR105"/>
  <c r="AV105"/>
  <c r="AZ105"/>
  <c r="BD105"/>
  <c r="BH105"/>
  <c r="BL105"/>
  <c r="BP105"/>
  <c r="BT105"/>
  <c r="BX105"/>
  <c r="CB105"/>
  <c r="CF105"/>
  <c r="CJ105"/>
  <c r="CN105"/>
  <c r="CR105"/>
  <c r="CV105"/>
  <c r="CZ105"/>
  <c r="DD105"/>
  <c r="K105"/>
  <c r="O105"/>
  <c r="S105"/>
  <c r="W105"/>
  <c r="AA105"/>
  <c r="AE105"/>
  <c r="AI105"/>
  <c r="AM105"/>
  <c r="AQ105"/>
  <c r="AU105"/>
  <c r="AY105"/>
  <c r="BC105"/>
  <c r="BG105"/>
  <c r="BK105"/>
  <c r="BO105"/>
  <c r="BS105"/>
  <c r="BW105"/>
  <c r="CA105"/>
  <c r="CE105"/>
  <c r="CI105"/>
  <c r="CM105"/>
  <c r="CQ105"/>
  <c r="CU105"/>
  <c r="CY105"/>
  <c r="DC105"/>
  <c r="I105"/>
  <c r="CS102" i="2"/>
  <c r="BS102"/>
  <c r="AW102"/>
  <c r="W102"/>
  <c r="CZ102"/>
  <c r="BY102"/>
  <c r="AY102"/>
  <c r="AC102"/>
  <c r="DA102"/>
  <c r="CF102"/>
  <c r="BE102"/>
  <c r="AJ102"/>
  <c r="O102"/>
  <c r="CM102"/>
  <c r="BQ102"/>
  <c r="AV102"/>
  <c r="AA102"/>
  <c r="DB102"/>
  <c r="BV102"/>
  <c r="J102"/>
  <c r="AT102"/>
  <c r="CD102"/>
  <c r="R102"/>
  <c r="BR102"/>
  <c r="CY102"/>
  <c r="BX102"/>
  <c r="BC102"/>
  <c r="AB102"/>
  <c r="G102"/>
  <c r="CE102"/>
  <c r="BI102"/>
  <c r="AI102"/>
  <c r="H102"/>
  <c r="CK102"/>
  <c r="BK102"/>
  <c r="AO102"/>
  <c r="T102"/>
  <c r="CR102"/>
  <c r="BW102"/>
  <c r="BA102"/>
  <c r="AF102"/>
  <c r="K102"/>
  <c r="CL102"/>
  <c r="Z102"/>
  <c r="BJ102"/>
  <c r="CT102"/>
  <c r="AH102"/>
  <c r="CH102"/>
  <c r="V102"/>
  <c r="CI102"/>
  <c r="BH102"/>
  <c r="AG102"/>
  <c r="L102"/>
  <c r="CJ102"/>
  <c r="BO102"/>
  <c r="AN102"/>
  <c r="S102"/>
  <c r="CQ102"/>
  <c r="BP102"/>
  <c r="AU102"/>
  <c r="Y102"/>
  <c r="CW102"/>
  <c r="CB102"/>
  <c r="BG102"/>
  <c r="AK102"/>
  <c r="P102"/>
  <c r="AP102"/>
  <c r="BZ102"/>
  <c r="N102"/>
  <c r="AX102"/>
  <c r="CX102"/>
  <c r="AL102"/>
  <c r="CN102"/>
  <c r="BM102"/>
  <c r="AR102"/>
  <c r="Q102"/>
  <c r="CO102"/>
  <c r="BT102"/>
  <c r="AS102"/>
  <c r="X102"/>
  <c r="CV102"/>
  <c r="CA102"/>
  <c r="AZ102"/>
  <c r="AE102"/>
  <c r="I102"/>
  <c r="CG102"/>
  <c r="BL102"/>
  <c r="AQ102"/>
  <c r="U102"/>
  <c r="BF102"/>
  <c r="CP102"/>
  <c r="AD102"/>
  <c r="BN102"/>
  <c r="BB102"/>
  <c r="M120" i="5"/>
  <c r="Q120"/>
  <c r="U120"/>
  <c r="Y120"/>
  <c r="AC120"/>
  <c r="AG120"/>
  <c r="AK120"/>
  <c r="AO120"/>
  <c r="AS120"/>
  <c r="AW120"/>
  <c r="BA120"/>
  <c r="BE120"/>
  <c r="BI120"/>
  <c r="BM120"/>
  <c r="BQ120"/>
  <c r="BU120"/>
  <c r="BY120"/>
  <c r="CC120"/>
  <c r="CG120"/>
  <c r="CK120"/>
  <c r="CO120"/>
  <c r="CS120"/>
  <c r="CW120"/>
  <c r="DA120"/>
  <c r="K120"/>
  <c r="O120"/>
  <c r="S120"/>
  <c r="W120"/>
  <c r="AA120"/>
  <c r="AE120"/>
  <c r="AI120"/>
  <c r="AM120"/>
  <c r="AQ120"/>
  <c r="AU120"/>
  <c r="AY120"/>
  <c r="BC120"/>
  <c r="BG120"/>
  <c r="BK120"/>
  <c r="BO120"/>
  <c r="BS120"/>
  <c r="BW120"/>
  <c r="CA120"/>
  <c r="CE120"/>
  <c r="CI120"/>
  <c r="CM120"/>
  <c r="CQ120"/>
  <c r="CU120"/>
  <c r="CY120"/>
  <c r="DC120"/>
  <c r="I120"/>
  <c r="J120"/>
  <c r="N120"/>
  <c r="R120"/>
  <c r="V120"/>
  <c r="Z120"/>
  <c r="AD120"/>
  <c r="AH120"/>
  <c r="AL120"/>
  <c r="AP120"/>
  <c r="AT120"/>
  <c r="AX120"/>
  <c r="BB120"/>
  <c r="BF120"/>
  <c r="BJ120"/>
  <c r="BN120"/>
  <c r="BR120"/>
  <c r="BV120"/>
  <c r="BZ120"/>
  <c r="CD120"/>
  <c r="CH120"/>
  <c r="CL120"/>
  <c r="CP120"/>
  <c r="CT120"/>
  <c r="CX120"/>
  <c r="DB120"/>
  <c r="P120"/>
  <c r="AF120"/>
  <c r="AV120"/>
  <c r="BL120"/>
  <c r="CB120"/>
  <c r="CR120"/>
  <c r="L120"/>
  <c r="AB120"/>
  <c r="AR120"/>
  <c r="BH120"/>
  <c r="BX120"/>
  <c r="CN120"/>
  <c r="DD120"/>
  <c r="X120"/>
  <c r="AN120"/>
  <c r="BD120"/>
  <c r="BT120"/>
  <c r="CJ120"/>
  <c r="CZ120"/>
  <c r="T120"/>
  <c r="AJ120"/>
  <c r="AZ120"/>
  <c r="BP120"/>
  <c r="CF120"/>
  <c r="CV120"/>
  <c r="L114"/>
  <c r="P114"/>
  <c r="T114"/>
  <c r="X114"/>
  <c r="AB114"/>
  <c r="AF114"/>
  <c r="AJ114"/>
  <c r="AN114"/>
  <c r="AR114"/>
  <c r="AV114"/>
  <c r="AZ114"/>
  <c r="BD114"/>
  <c r="BH114"/>
  <c r="BL114"/>
  <c r="BP114"/>
  <c r="BT114"/>
  <c r="BX114"/>
  <c r="CB114"/>
  <c r="CF114"/>
  <c r="CJ114"/>
  <c r="CN114"/>
  <c r="CR114"/>
  <c r="CV114"/>
  <c r="CZ114"/>
  <c r="DD114"/>
  <c r="J114"/>
  <c r="N114"/>
  <c r="R114"/>
  <c r="V114"/>
  <c r="Z114"/>
  <c r="AD114"/>
  <c r="AH114"/>
  <c r="AL114"/>
  <c r="AP114"/>
  <c r="AT114"/>
  <c r="AX114"/>
  <c r="BB114"/>
  <c r="BF114"/>
  <c r="BJ114"/>
  <c r="BN114"/>
  <c r="BR114"/>
  <c r="BV114"/>
  <c r="BZ114"/>
  <c r="CD114"/>
  <c r="CH114"/>
  <c r="CL114"/>
  <c r="CP114"/>
  <c r="CT114"/>
  <c r="CX114"/>
  <c r="DB114"/>
  <c r="M114"/>
  <c r="Q114"/>
  <c r="U114"/>
  <c r="Y114"/>
  <c r="AC114"/>
  <c r="AG114"/>
  <c r="AK114"/>
  <c r="AO114"/>
  <c r="AS114"/>
  <c r="AW114"/>
  <c r="BA114"/>
  <c r="BE114"/>
  <c r="BI114"/>
  <c r="BM114"/>
  <c r="BQ114"/>
  <c r="BU114"/>
  <c r="BY114"/>
  <c r="CC114"/>
  <c r="CG114"/>
  <c r="CK114"/>
  <c r="CO114"/>
  <c r="CS114"/>
  <c r="CW114"/>
  <c r="DA114"/>
  <c r="W114"/>
  <c r="AM114"/>
  <c r="BC114"/>
  <c r="BS114"/>
  <c r="CI114"/>
  <c r="CY114"/>
  <c r="S114"/>
  <c r="AI114"/>
  <c r="AY114"/>
  <c r="BO114"/>
  <c r="CE114"/>
  <c r="CU114"/>
  <c r="O114"/>
  <c r="AE114"/>
  <c r="AU114"/>
  <c r="BK114"/>
  <c r="CA114"/>
  <c r="CQ114"/>
  <c r="I114"/>
  <c r="K114"/>
  <c r="AA114"/>
  <c r="AQ114"/>
  <c r="BG114"/>
  <c r="BW114"/>
  <c r="CM114"/>
  <c r="DC114"/>
  <c r="M107"/>
  <c r="Q107"/>
  <c r="U107"/>
  <c r="Y107"/>
  <c r="AC107"/>
  <c r="AG107"/>
  <c r="AK107"/>
  <c r="AO107"/>
  <c r="AS107"/>
  <c r="AW107"/>
  <c r="BA107"/>
  <c r="BE107"/>
  <c r="BI107"/>
  <c r="BM107"/>
  <c r="BQ107"/>
  <c r="BU107"/>
  <c r="BY107"/>
  <c r="CC107"/>
  <c r="CG107"/>
  <c r="CK107"/>
  <c r="CO107"/>
  <c r="CS107"/>
  <c r="CW107"/>
  <c r="DA107"/>
  <c r="I107"/>
  <c r="L107"/>
  <c r="P107"/>
  <c r="T107"/>
  <c r="X107"/>
  <c r="AB107"/>
  <c r="AF107"/>
  <c r="AJ107"/>
  <c r="AN107"/>
  <c r="AR107"/>
  <c r="AV107"/>
  <c r="AZ107"/>
  <c r="BD107"/>
  <c r="BH107"/>
  <c r="BL107"/>
  <c r="BP107"/>
  <c r="BT107"/>
  <c r="BX107"/>
  <c r="CB107"/>
  <c r="CF107"/>
  <c r="CJ107"/>
  <c r="CN107"/>
  <c r="CR107"/>
  <c r="CV107"/>
  <c r="CZ107"/>
  <c r="DD107"/>
  <c r="K107"/>
  <c r="O107"/>
  <c r="S107"/>
  <c r="W107"/>
  <c r="AA107"/>
  <c r="AE107"/>
  <c r="AI107"/>
  <c r="AM107"/>
  <c r="AQ107"/>
  <c r="AU107"/>
  <c r="AY107"/>
  <c r="BC107"/>
  <c r="BG107"/>
  <c r="BK107"/>
  <c r="BO107"/>
  <c r="BS107"/>
  <c r="BW107"/>
  <c r="CA107"/>
  <c r="CE107"/>
  <c r="CI107"/>
  <c r="CM107"/>
  <c r="CQ107"/>
  <c r="CU107"/>
  <c r="CY107"/>
  <c r="DC107"/>
  <c r="J107"/>
  <c r="N107"/>
  <c r="R107"/>
  <c r="V107"/>
  <c r="Z107"/>
  <c r="AD107"/>
  <c r="AH107"/>
  <c r="AL107"/>
  <c r="AP107"/>
  <c r="AT107"/>
  <c r="AX107"/>
  <c r="BB107"/>
  <c r="BF107"/>
  <c r="BJ107"/>
  <c r="BN107"/>
  <c r="BR107"/>
  <c r="BV107"/>
  <c r="BZ107"/>
  <c r="CD107"/>
  <c r="CH107"/>
  <c r="CL107"/>
  <c r="CP107"/>
  <c r="CT107"/>
  <c r="CX107"/>
  <c r="DB107"/>
  <c r="J89"/>
  <c r="N89"/>
  <c r="R89"/>
  <c r="V89"/>
  <c r="Z89"/>
  <c r="AD89"/>
  <c r="AH89"/>
  <c r="AL89"/>
  <c r="AP89"/>
  <c r="AT89"/>
  <c r="AX89"/>
  <c r="BB89"/>
  <c r="BF89"/>
  <c r="BJ89"/>
  <c r="BN89"/>
  <c r="BR89"/>
  <c r="BV89"/>
  <c r="BZ89"/>
  <c r="CD89"/>
  <c r="CH89"/>
  <c r="CL89"/>
  <c r="CP89"/>
  <c r="CT89"/>
  <c r="CX89"/>
  <c r="DB89"/>
  <c r="M89"/>
  <c r="Q89"/>
  <c r="U89"/>
  <c r="Y89"/>
  <c r="AC89"/>
  <c r="AG89"/>
  <c r="AK89"/>
  <c r="AO89"/>
  <c r="AS89"/>
  <c r="AW89"/>
  <c r="BA89"/>
  <c r="BE89"/>
  <c r="BI89"/>
  <c r="BM89"/>
  <c r="BQ89"/>
  <c r="BU89"/>
  <c r="BY89"/>
  <c r="CC89"/>
  <c r="CG89"/>
  <c r="CK89"/>
  <c r="CO89"/>
  <c r="CS89"/>
  <c r="CW89"/>
  <c r="DA89"/>
  <c r="I89"/>
  <c r="L89"/>
  <c r="P89"/>
  <c r="T89"/>
  <c r="X89"/>
  <c r="AB89"/>
  <c r="AF89"/>
  <c r="AJ89"/>
  <c r="AN89"/>
  <c r="AR89"/>
  <c r="AV89"/>
  <c r="AZ89"/>
  <c r="BD89"/>
  <c r="BH89"/>
  <c r="BL89"/>
  <c r="BP89"/>
  <c r="BT89"/>
  <c r="BX89"/>
  <c r="CB89"/>
  <c r="CF89"/>
  <c r="CJ89"/>
  <c r="CN89"/>
  <c r="CR89"/>
  <c r="CV89"/>
  <c r="CZ89"/>
  <c r="DD89"/>
  <c r="K89"/>
  <c r="O89"/>
  <c r="S89"/>
  <c r="W89"/>
  <c r="AA89"/>
  <c r="AE89"/>
  <c r="AI89"/>
  <c r="AM89"/>
  <c r="AQ89"/>
  <c r="AU89"/>
  <c r="AY89"/>
  <c r="BC89"/>
  <c r="BG89"/>
  <c r="BK89"/>
  <c r="BO89"/>
  <c r="BS89"/>
  <c r="BW89"/>
  <c r="CA89"/>
  <c r="CE89"/>
  <c r="CI89"/>
  <c r="CM89"/>
  <c r="CQ89"/>
  <c r="CU89"/>
  <c r="CY89"/>
  <c r="DC89"/>
  <c r="BX29"/>
  <c r="L29"/>
  <c r="AV29"/>
  <c r="CA29"/>
  <c r="O29"/>
  <c r="AX29"/>
  <c r="CG29"/>
  <c r="Q29"/>
  <c r="AZ29"/>
  <c r="CJ29"/>
  <c r="X29"/>
  <c r="BG29"/>
  <c r="CX29"/>
  <c r="BR29"/>
  <c r="AL29"/>
  <c r="CV29"/>
  <c r="BL29"/>
  <c r="AA29"/>
  <c r="CN29"/>
  <c r="BD29"/>
  <c r="S29"/>
  <c r="U29"/>
  <c r="BQ29"/>
  <c r="BE29"/>
  <c r="DA29"/>
  <c r="CL29"/>
  <c r="Z29"/>
  <c r="BI29"/>
  <c r="CS29"/>
  <c r="AE29"/>
  <c r="BN29"/>
  <c r="CU29"/>
  <c r="AI29"/>
  <c r="BS29"/>
  <c r="CZ29"/>
  <c r="AN29"/>
  <c r="BW29"/>
  <c r="K29"/>
  <c r="BZ29"/>
  <c r="AT29"/>
  <c r="N29"/>
  <c r="BU29"/>
  <c r="AJ29"/>
  <c r="CW29"/>
  <c r="BM29"/>
  <c r="AB29"/>
  <c r="BF29"/>
  <c r="DB29"/>
  <c r="AQ29"/>
  <c r="CO29"/>
  <c r="DD29"/>
  <c r="AP29"/>
  <c r="BY29"/>
  <c r="M29"/>
  <c r="AW29"/>
  <c r="CF29"/>
  <c r="P29"/>
  <c r="AY29"/>
  <c r="CI29"/>
  <c r="W29"/>
  <c r="BA29"/>
  <c r="CK29"/>
  <c r="Y29"/>
  <c r="CH29"/>
  <c r="BB29"/>
  <c r="V29"/>
  <c r="CD29"/>
  <c r="AS29"/>
  <c r="I29"/>
  <c r="BV29"/>
  <c r="AK29"/>
  <c r="AR29"/>
  <c r="CQ29"/>
  <c r="AF29"/>
  <c r="CB29"/>
  <c r="BH29"/>
  <c r="CR29"/>
  <c r="AC29"/>
  <c r="BK29"/>
  <c r="CT29"/>
  <c r="AH29"/>
  <c r="BO29"/>
  <c r="CY29"/>
  <c r="AM29"/>
  <c r="BT29"/>
  <c r="DC29"/>
  <c r="AO29"/>
  <c r="CP29"/>
  <c r="BJ29"/>
  <c r="AD29"/>
  <c r="CM29"/>
  <c r="BC29"/>
  <c r="R29"/>
  <c r="CE29"/>
  <c r="AU29"/>
  <c r="J29"/>
  <c r="AG29"/>
  <c r="CC29"/>
  <c r="T29"/>
  <c r="BP29"/>
  <c r="M81"/>
  <c r="Q81"/>
  <c r="U81"/>
  <c r="Y81"/>
  <c r="AC81"/>
  <c r="AG81"/>
  <c r="AK81"/>
  <c r="AO81"/>
  <c r="AS81"/>
  <c r="AW81"/>
  <c r="BA81"/>
  <c r="BE81"/>
  <c r="BI81"/>
  <c r="BM81"/>
  <c r="BQ81"/>
  <c r="BU81"/>
  <c r="BY81"/>
  <c r="CC81"/>
  <c r="CG81"/>
  <c r="CK81"/>
  <c r="CO81"/>
  <c r="CS81"/>
  <c r="CW81"/>
  <c r="DA81"/>
  <c r="K81"/>
  <c r="O81"/>
  <c r="S81"/>
  <c r="W81"/>
  <c r="AA81"/>
  <c r="AE81"/>
  <c r="AI81"/>
  <c r="AM81"/>
  <c r="AQ81"/>
  <c r="AU81"/>
  <c r="AY81"/>
  <c r="BC81"/>
  <c r="BG81"/>
  <c r="BK81"/>
  <c r="BO81"/>
  <c r="BS81"/>
  <c r="BW81"/>
  <c r="CA81"/>
  <c r="CE81"/>
  <c r="CI81"/>
  <c r="CM81"/>
  <c r="CQ81"/>
  <c r="CU81"/>
  <c r="CY81"/>
  <c r="DC81"/>
  <c r="I81"/>
  <c r="J81"/>
  <c r="N81"/>
  <c r="R81"/>
  <c r="V81"/>
  <c r="Z81"/>
  <c r="AD81"/>
  <c r="AH81"/>
  <c r="AL81"/>
  <c r="AP81"/>
  <c r="AT81"/>
  <c r="AX81"/>
  <c r="BB81"/>
  <c r="BF81"/>
  <c r="BJ81"/>
  <c r="BN81"/>
  <c r="BR81"/>
  <c r="BV81"/>
  <c r="BZ81"/>
  <c r="CD81"/>
  <c r="CH81"/>
  <c r="CL81"/>
  <c r="CP81"/>
  <c r="CT81"/>
  <c r="CX81"/>
  <c r="DB81"/>
  <c r="T81"/>
  <c r="AJ81"/>
  <c r="AZ81"/>
  <c r="BP81"/>
  <c r="CF81"/>
  <c r="CV81"/>
  <c r="P81"/>
  <c r="AF81"/>
  <c r="AV81"/>
  <c r="BL81"/>
  <c r="CB81"/>
  <c r="CR81"/>
  <c r="L81"/>
  <c r="AB81"/>
  <c r="AR81"/>
  <c r="BH81"/>
  <c r="BX81"/>
  <c r="CN81"/>
  <c r="DD81"/>
  <c r="X81"/>
  <c r="AN81"/>
  <c r="BD81"/>
  <c r="BT81"/>
  <c r="CJ81"/>
  <c r="CZ81"/>
  <c r="CT114" i="2"/>
  <c r="AH114"/>
  <c r="CH114"/>
  <c r="V114"/>
  <c r="BF114"/>
  <c r="CO114"/>
  <c r="BT114"/>
  <c r="AY114"/>
  <c r="AC114"/>
  <c r="H114"/>
  <c r="CK114"/>
  <c r="BP114"/>
  <c r="AU114"/>
  <c r="Y114"/>
  <c r="CW114"/>
  <c r="CB114"/>
  <c r="BG114"/>
  <c r="AK114"/>
  <c r="P114"/>
  <c r="CS114"/>
  <c r="BX114"/>
  <c r="BC114"/>
  <c r="AG114"/>
  <c r="L114"/>
  <c r="BJ114"/>
  <c r="AX114"/>
  <c r="CX114"/>
  <c r="AL114"/>
  <c r="BV114"/>
  <c r="CU114"/>
  <c r="BY114"/>
  <c r="BD114"/>
  <c r="AI114"/>
  <c r="M114"/>
  <c r="CQ114"/>
  <c r="BU114"/>
  <c r="AZ114"/>
  <c r="AE114"/>
  <c r="I114"/>
  <c r="CG114"/>
  <c r="BL114"/>
  <c r="AQ114"/>
  <c r="U114"/>
  <c r="CY114"/>
  <c r="CC114"/>
  <c r="BH114"/>
  <c r="AM114"/>
  <c r="Q114"/>
  <c r="BZ114"/>
  <c r="N114"/>
  <c r="BN114"/>
  <c r="BB114"/>
  <c r="CL114"/>
  <c r="Z114"/>
  <c r="CZ114"/>
  <c r="CE114"/>
  <c r="BI114"/>
  <c r="AN114"/>
  <c r="S114"/>
  <c r="CV114"/>
  <c r="CA114"/>
  <c r="BE114"/>
  <c r="AJ114"/>
  <c r="O114"/>
  <c r="CM114"/>
  <c r="BQ114"/>
  <c r="AV114"/>
  <c r="AA114"/>
  <c r="DB114"/>
  <c r="CI114"/>
  <c r="BM114"/>
  <c r="AR114"/>
  <c r="W114"/>
  <c r="CP114"/>
  <c r="AD114"/>
  <c r="AT114"/>
  <c r="CD114"/>
  <c r="R114"/>
  <c r="BR114"/>
  <c r="AP114"/>
  <c r="CJ114"/>
  <c r="BO114"/>
  <c r="AS114"/>
  <c r="X114"/>
  <c r="DA114"/>
  <c r="CF114"/>
  <c r="BK114"/>
  <c r="AO114"/>
  <c r="T114"/>
  <c r="CR114"/>
  <c r="BW114"/>
  <c r="BA114"/>
  <c r="AF114"/>
  <c r="K114"/>
  <c r="CN114"/>
  <c r="BS114"/>
  <c r="AW114"/>
  <c r="AB114"/>
  <c r="G114"/>
  <c r="BK66"/>
  <c r="AB66"/>
  <c r="CY66"/>
  <c r="BQ66"/>
  <c r="AT66"/>
  <c r="AX66"/>
  <c r="CH66"/>
  <c r="V66"/>
  <c r="J66"/>
  <c r="DA66"/>
  <c r="AW66"/>
  <c r="AC66"/>
  <c r="K66"/>
  <c r="BJ66"/>
  <c r="BN66"/>
  <c r="CX66"/>
  <c r="AL66"/>
  <c r="CL66"/>
  <c r="Z66"/>
  <c r="I66"/>
  <c r="BT66"/>
  <c r="X66"/>
  <c r="AA66"/>
  <c r="BZ66"/>
  <c r="N66"/>
  <c r="CD66"/>
  <c r="R66"/>
  <c r="BB66"/>
  <c r="AP66"/>
  <c r="BF66"/>
  <c r="BV66"/>
  <c r="AJ66"/>
  <c r="G66"/>
  <c r="BO66"/>
  <c r="BC66"/>
  <c r="CP66"/>
  <c r="AD66"/>
  <c r="CT66"/>
  <c r="AH66"/>
  <c r="BR66"/>
  <c r="J60" i="5"/>
  <c r="N60"/>
  <c r="R60"/>
  <c r="V60"/>
  <c r="Z60"/>
  <c r="AD60"/>
  <c r="AH60"/>
  <c r="AL60"/>
  <c r="AP60"/>
  <c r="AT60"/>
  <c r="AX60"/>
  <c r="BB60"/>
  <c r="BF60"/>
  <c r="BJ60"/>
  <c r="BN60"/>
  <c r="BR60"/>
  <c r="BV60"/>
  <c r="BZ60"/>
  <c r="CD60"/>
  <c r="CH60"/>
  <c r="CL60"/>
  <c r="CP60"/>
  <c r="CT60"/>
  <c r="CX60"/>
  <c r="DB60"/>
  <c r="M60"/>
  <c r="Q60"/>
  <c r="U60"/>
  <c r="Y60"/>
  <c r="AC60"/>
  <c r="AG60"/>
  <c r="AK60"/>
  <c r="AO60"/>
  <c r="AS60"/>
  <c r="AW60"/>
  <c r="BA60"/>
  <c r="BE60"/>
  <c r="BI60"/>
  <c r="BM60"/>
  <c r="BQ60"/>
  <c r="BU60"/>
  <c r="BY60"/>
  <c r="CC60"/>
  <c r="CG60"/>
  <c r="CK60"/>
  <c r="CO60"/>
  <c r="CS60"/>
  <c r="CW60"/>
  <c r="DA60"/>
  <c r="L60"/>
  <c r="P60"/>
  <c r="T60"/>
  <c r="X60"/>
  <c r="AB60"/>
  <c r="AF60"/>
  <c r="AJ60"/>
  <c r="AN60"/>
  <c r="AR60"/>
  <c r="AV60"/>
  <c r="AZ60"/>
  <c r="BD60"/>
  <c r="BH60"/>
  <c r="BL60"/>
  <c r="BP60"/>
  <c r="BT60"/>
  <c r="BX60"/>
  <c r="CB60"/>
  <c r="CF60"/>
  <c r="CJ60"/>
  <c r="CN60"/>
  <c r="CR60"/>
  <c r="CV60"/>
  <c r="CZ60"/>
  <c r="DD60"/>
  <c r="K60"/>
  <c r="O60"/>
  <c r="S60"/>
  <c r="W60"/>
  <c r="AA60"/>
  <c r="AE60"/>
  <c r="AI60"/>
  <c r="AM60"/>
  <c r="AQ60"/>
  <c r="AU60"/>
  <c r="AY60"/>
  <c r="BC60"/>
  <c r="BG60"/>
  <c r="BK60"/>
  <c r="BO60"/>
  <c r="BS60"/>
  <c r="BW60"/>
  <c r="CA60"/>
  <c r="CE60"/>
  <c r="CI60"/>
  <c r="CM60"/>
  <c r="CQ60"/>
  <c r="CU60"/>
  <c r="CY60"/>
  <c r="DC60"/>
  <c r="I60"/>
  <c r="K54"/>
  <c r="O54"/>
  <c r="S54"/>
  <c r="W54"/>
  <c r="AA54"/>
  <c r="AE54"/>
  <c r="AI54"/>
  <c r="AM54"/>
  <c r="AQ54"/>
  <c r="AU54"/>
  <c r="AY54"/>
  <c r="BC54"/>
  <c r="BG54"/>
  <c r="BK54"/>
  <c r="BO54"/>
  <c r="BS54"/>
  <c r="BW54"/>
  <c r="CA54"/>
  <c r="CE54"/>
  <c r="CI54"/>
  <c r="CM54"/>
  <c r="CQ54"/>
  <c r="CU54"/>
  <c r="CY54"/>
  <c r="DC54"/>
  <c r="I54"/>
  <c r="J54"/>
  <c r="N54"/>
  <c r="R54"/>
  <c r="V54"/>
  <c r="Z54"/>
  <c r="AD54"/>
  <c r="AH54"/>
  <c r="AL54"/>
  <c r="AP54"/>
  <c r="AT54"/>
  <c r="AX54"/>
  <c r="BB54"/>
  <c r="BF54"/>
  <c r="BJ54"/>
  <c r="BN54"/>
  <c r="BR54"/>
  <c r="BV54"/>
  <c r="BZ54"/>
  <c r="CD54"/>
  <c r="CH54"/>
  <c r="CL54"/>
  <c r="CP54"/>
  <c r="CT54"/>
  <c r="CX54"/>
  <c r="DB54"/>
  <c r="M54"/>
  <c r="Q54"/>
  <c r="U54"/>
  <c r="Y54"/>
  <c r="AC54"/>
  <c r="AG54"/>
  <c r="AK54"/>
  <c r="AO54"/>
  <c r="AS54"/>
  <c r="AW54"/>
  <c r="BA54"/>
  <c r="BE54"/>
  <c r="BI54"/>
  <c r="BM54"/>
  <c r="BQ54"/>
  <c r="BU54"/>
  <c r="BY54"/>
  <c r="CC54"/>
  <c r="CG54"/>
  <c r="CK54"/>
  <c r="CO54"/>
  <c r="CS54"/>
  <c r="CW54"/>
  <c r="DA54"/>
  <c r="L54"/>
  <c r="P54"/>
  <c r="T54"/>
  <c r="X54"/>
  <c r="AB54"/>
  <c r="AF54"/>
  <c r="AJ54"/>
  <c r="AN54"/>
  <c r="AR54"/>
  <c r="AV54"/>
  <c r="AZ54"/>
  <c r="BD54"/>
  <c r="BH54"/>
  <c r="BL54"/>
  <c r="BP54"/>
  <c r="BT54"/>
  <c r="BX54"/>
  <c r="CB54"/>
  <c r="CF54"/>
  <c r="CJ54"/>
  <c r="CN54"/>
  <c r="CR54"/>
  <c r="CV54"/>
  <c r="CZ54"/>
  <c r="DD54"/>
  <c r="M77"/>
  <c r="Q77"/>
  <c r="U77"/>
  <c r="Y77"/>
  <c r="AC77"/>
  <c r="AG77"/>
  <c r="AK77"/>
  <c r="AO77"/>
  <c r="AS77"/>
  <c r="AW77"/>
  <c r="BA77"/>
  <c r="BE77"/>
  <c r="BI77"/>
  <c r="BM77"/>
  <c r="BQ77"/>
  <c r="BU77"/>
  <c r="BY77"/>
  <c r="CC77"/>
  <c r="CG77"/>
  <c r="CK77"/>
  <c r="CO77"/>
  <c r="CS77"/>
  <c r="CW77"/>
  <c r="DA77"/>
  <c r="K77"/>
  <c r="O77"/>
  <c r="S77"/>
  <c r="W77"/>
  <c r="AA77"/>
  <c r="AE77"/>
  <c r="AI77"/>
  <c r="AM77"/>
  <c r="AQ77"/>
  <c r="AU77"/>
  <c r="AY77"/>
  <c r="BC77"/>
  <c r="BG77"/>
  <c r="BK77"/>
  <c r="BO77"/>
  <c r="BS77"/>
  <c r="BW77"/>
  <c r="CA77"/>
  <c r="CE77"/>
  <c r="CI77"/>
  <c r="CM77"/>
  <c r="CQ77"/>
  <c r="CU77"/>
  <c r="CY77"/>
  <c r="DC77"/>
  <c r="J77"/>
  <c r="N77"/>
  <c r="R77"/>
  <c r="V77"/>
  <c r="Z77"/>
  <c r="AD77"/>
  <c r="AH77"/>
  <c r="AL77"/>
  <c r="AP77"/>
  <c r="AT77"/>
  <c r="AX77"/>
  <c r="BB77"/>
  <c r="BF77"/>
  <c r="BJ77"/>
  <c r="BN77"/>
  <c r="BR77"/>
  <c r="BV77"/>
  <c r="BZ77"/>
  <c r="CD77"/>
  <c r="CH77"/>
  <c r="CL77"/>
  <c r="CP77"/>
  <c r="CT77"/>
  <c r="CX77"/>
  <c r="DB77"/>
  <c r="P77"/>
  <c r="AF77"/>
  <c r="AV77"/>
  <c r="BL77"/>
  <c r="CB77"/>
  <c r="CR77"/>
  <c r="L77"/>
  <c r="AB77"/>
  <c r="AR77"/>
  <c r="BH77"/>
  <c r="BX77"/>
  <c r="CN77"/>
  <c r="DD77"/>
  <c r="X77"/>
  <c r="AN77"/>
  <c r="BD77"/>
  <c r="BT77"/>
  <c r="CJ77"/>
  <c r="CZ77"/>
  <c r="I77"/>
  <c r="T77"/>
  <c r="AJ77"/>
  <c r="AZ77"/>
  <c r="BP77"/>
  <c r="CF77"/>
  <c r="CV77"/>
  <c r="L111"/>
  <c r="P111"/>
  <c r="T111"/>
  <c r="X111"/>
  <c r="AB111"/>
  <c r="AF111"/>
  <c r="AJ111"/>
  <c r="AN111"/>
  <c r="AR111"/>
  <c r="AV111"/>
  <c r="K111"/>
  <c r="O111"/>
  <c r="S111"/>
  <c r="W111"/>
  <c r="AA111"/>
  <c r="AE111"/>
  <c r="AI111"/>
  <c r="J111"/>
  <c r="R111"/>
  <c r="Z111"/>
  <c r="AH111"/>
  <c r="AO111"/>
  <c r="AT111"/>
  <c r="AY111"/>
  <c r="BC111"/>
  <c r="BG111"/>
  <c r="BK111"/>
  <c r="BO111"/>
  <c r="BS111"/>
  <c r="BW111"/>
  <c r="CA111"/>
  <c r="CE111"/>
  <c r="CI111"/>
  <c r="CM111"/>
  <c r="CQ111"/>
  <c r="CU111"/>
  <c r="CY111"/>
  <c r="DC111"/>
  <c r="I111"/>
  <c r="Q111"/>
  <c r="Y111"/>
  <c r="AG111"/>
  <c r="AM111"/>
  <c r="AS111"/>
  <c r="AX111"/>
  <c r="BB111"/>
  <c r="BF111"/>
  <c r="BJ111"/>
  <c r="BN111"/>
  <c r="BR111"/>
  <c r="BV111"/>
  <c r="BZ111"/>
  <c r="CD111"/>
  <c r="CH111"/>
  <c r="CL111"/>
  <c r="CP111"/>
  <c r="CT111"/>
  <c r="CX111"/>
  <c r="DB111"/>
  <c r="N111"/>
  <c r="V111"/>
  <c r="AD111"/>
  <c r="AL111"/>
  <c r="AQ111"/>
  <c r="AW111"/>
  <c r="BA111"/>
  <c r="BE111"/>
  <c r="BI111"/>
  <c r="BM111"/>
  <c r="BQ111"/>
  <c r="BU111"/>
  <c r="BY111"/>
  <c r="CC111"/>
  <c r="CG111"/>
  <c r="CK111"/>
  <c r="CO111"/>
  <c r="CS111"/>
  <c r="CW111"/>
  <c r="DA111"/>
  <c r="M111"/>
  <c r="U111"/>
  <c r="AC111"/>
  <c r="AK111"/>
  <c r="AP111"/>
  <c r="AU111"/>
  <c r="AZ111"/>
  <c r="BD111"/>
  <c r="BH111"/>
  <c r="BL111"/>
  <c r="BP111"/>
  <c r="BT111"/>
  <c r="BX111"/>
  <c r="CB111"/>
  <c r="CF111"/>
  <c r="CJ111"/>
  <c r="CN111"/>
  <c r="CR111"/>
  <c r="CV111"/>
  <c r="CZ111"/>
  <c r="DD111"/>
  <c r="J69"/>
  <c r="CO69"/>
  <c r="CJ69"/>
  <c r="CZ69"/>
  <c r="CG69"/>
  <c r="CW69"/>
  <c r="CR69"/>
  <c r="CU69"/>
  <c r="BO69"/>
  <c r="AI69"/>
  <c r="DD69"/>
  <c r="BX69"/>
  <c r="AR69"/>
  <c r="L69"/>
  <c r="BA69"/>
  <c r="U69"/>
  <c r="CH69"/>
  <c r="BB69"/>
  <c r="V69"/>
  <c r="CQ69"/>
  <c r="BK69"/>
  <c r="AE69"/>
  <c r="BT69"/>
  <c r="AN69"/>
  <c r="DA69"/>
  <c r="BU69"/>
  <c r="AO69"/>
  <c r="DB69"/>
  <c r="BV69"/>
  <c r="AP69"/>
  <c r="DC69"/>
  <c r="BW69"/>
  <c r="AQ69"/>
  <c r="K69"/>
  <c r="CF69"/>
  <c r="AZ69"/>
  <c r="T69"/>
  <c r="BI69"/>
  <c r="AC69"/>
  <c r="CP69"/>
  <c r="BJ69"/>
  <c r="AD69"/>
  <c r="CY69"/>
  <c r="BS69"/>
  <c r="AM69"/>
  <c r="CB69"/>
  <c r="AV69"/>
  <c r="P69"/>
  <c r="CC69"/>
  <c r="AW69"/>
  <c r="Q69"/>
  <c r="CD69"/>
  <c r="AX69"/>
  <c r="R69"/>
  <c r="CE69"/>
  <c r="AY69"/>
  <c r="S69"/>
  <c r="CN69"/>
  <c r="BH69"/>
  <c r="AB69"/>
  <c r="BQ69"/>
  <c r="AK69"/>
  <c r="CX69"/>
  <c r="BR69"/>
  <c r="AL69"/>
  <c r="I69"/>
  <c r="CA69"/>
  <c r="AU69"/>
  <c r="O69"/>
  <c r="BD69"/>
  <c r="X69"/>
  <c r="CK69"/>
  <c r="BE69"/>
  <c r="Y69"/>
  <c r="CL69"/>
  <c r="BF69"/>
  <c r="Z69"/>
  <c r="CM69"/>
  <c r="BG69"/>
  <c r="AA69"/>
  <c r="CV69"/>
  <c r="BP69"/>
  <c r="AJ69"/>
  <c r="BY69"/>
  <c r="AS69"/>
  <c r="M69"/>
  <c r="BZ69"/>
  <c r="AT69"/>
  <c r="N69"/>
  <c r="CI69"/>
  <c r="BC69"/>
  <c r="W69"/>
  <c r="BL69"/>
  <c r="AF69"/>
  <c r="CS69"/>
  <c r="BM69"/>
  <c r="AG69"/>
  <c r="CT69"/>
  <c r="BN69"/>
  <c r="AH69"/>
  <c r="BV117" i="2"/>
  <c r="J117"/>
  <c r="CA117"/>
  <c r="CK117"/>
  <c r="BE117"/>
  <c r="Y117"/>
  <c r="CN117"/>
  <c r="BH117"/>
  <c r="AB117"/>
  <c r="CO117"/>
  <c r="BI117"/>
  <c r="AC117"/>
  <c r="CZ117"/>
  <c r="BT117"/>
  <c r="AN117"/>
  <c r="H117"/>
  <c r="BZ117"/>
  <c r="N117"/>
  <c r="AY117"/>
  <c r="AX117"/>
  <c r="CI117"/>
  <c r="W117"/>
  <c r="BB117"/>
  <c r="CM117"/>
  <c r="AA117"/>
  <c r="CL117"/>
  <c r="Z117"/>
  <c r="CQ117"/>
  <c r="AE117"/>
  <c r="CS117"/>
  <c r="BM117"/>
  <c r="AG117"/>
  <c r="CV117"/>
  <c r="BP117"/>
  <c r="AJ117"/>
  <c r="CW117"/>
  <c r="BQ117"/>
  <c r="AK117"/>
  <c r="DB117"/>
  <c r="CB117"/>
  <c r="AV117"/>
  <c r="P117"/>
  <c r="CP117"/>
  <c r="AD117"/>
  <c r="BO117"/>
  <c r="BN117"/>
  <c r="CY117"/>
  <c r="AM117"/>
  <c r="BR117"/>
  <c r="AQ117"/>
  <c r="AP117"/>
  <c r="AU117"/>
  <c r="DA117"/>
  <c r="BU117"/>
  <c r="AO117"/>
  <c r="I117"/>
  <c r="BX117"/>
  <c r="AR117"/>
  <c r="L117"/>
  <c r="BY117"/>
  <c r="AS117"/>
  <c r="M117"/>
  <c r="CJ117"/>
  <c r="BD117"/>
  <c r="X117"/>
  <c r="AT117"/>
  <c r="CE117"/>
  <c r="S117"/>
  <c r="CD117"/>
  <c r="R117"/>
  <c r="BC117"/>
  <c r="CH117"/>
  <c r="V117"/>
  <c r="BG117"/>
  <c r="CX117"/>
  <c r="AL117"/>
  <c r="BW117"/>
  <c r="BF117"/>
  <c r="BK117"/>
  <c r="CC117"/>
  <c r="AW117"/>
  <c r="Q117"/>
  <c r="CF117"/>
  <c r="AZ117"/>
  <c r="T117"/>
  <c r="CG117"/>
  <c r="BA117"/>
  <c r="U117"/>
  <c r="CR117"/>
  <c r="BL117"/>
  <c r="AF117"/>
  <c r="BJ117"/>
  <c r="CU117"/>
  <c r="AI117"/>
  <c r="CT117"/>
  <c r="AH117"/>
  <c r="BS117"/>
  <c r="G117"/>
  <c r="K117"/>
  <c r="BN110"/>
  <c r="CI110"/>
  <c r="BM110"/>
  <c r="AR110"/>
  <c r="W110"/>
  <c r="CZ110"/>
  <c r="CE110"/>
  <c r="BI110"/>
  <c r="AN110"/>
  <c r="S110"/>
  <c r="CV110"/>
  <c r="CA110"/>
  <c r="BE110"/>
  <c r="AJ110"/>
  <c r="CW110"/>
  <c r="CB110"/>
  <c r="BG110"/>
  <c r="AK110"/>
  <c r="P110"/>
  <c r="O110"/>
  <c r="BB110"/>
  <c r="BV110"/>
  <c r="J110"/>
  <c r="CP110"/>
  <c r="AD110"/>
  <c r="CD110"/>
  <c r="CN110"/>
  <c r="BS110"/>
  <c r="AW110"/>
  <c r="AB110"/>
  <c r="G110"/>
  <c r="CJ110"/>
  <c r="BO110"/>
  <c r="AS110"/>
  <c r="X110"/>
  <c r="DA110"/>
  <c r="CF110"/>
  <c r="BK110"/>
  <c r="AO110"/>
  <c r="T110"/>
  <c r="CG110"/>
  <c r="BL110"/>
  <c r="AQ110"/>
  <c r="U110"/>
  <c r="I110"/>
  <c r="BR110"/>
  <c r="CL110"/>
  <c r="Z110"/>
  <c r="AT110"/>
  <c r="CT110"/>
  <c r="AH110"/>
  <c r="CS110"/>
  <c r="BX110"/>
  <c r="BC110"/>
  <c r="AG110"/>
  <c r="L110"/>
  <c r="CO110"/>
  <c r="BT110"/>
  <c r="AY110"/>
  <c r="AC110"/>
  <c r="H110"/>
  <c r="CK110"/>
  <c r="BP110"/>
  <c r="AU110"/>
  <c r="Y110"/>
  <c r="CM110"/>
  <c r="BQ110"/>
  <c r="AV110"/>
  <c r="AA110"/>
  <c r="DB110"/>
  <c r="CH110"/>
  <c r="V110"/>
  <c r="AP110"/>
  <c r="BJ110"/>
  <c r="BZ110"/>
  <c r="AX110"/>
  <c r="CY110"/>
  <c r="CC110"/>
  <c r="BH110"/>
  <c r="AM110"/>
  <c r="Q110"/>
  <c r="CU110"/>
  <c r="BY110"/>
  <c r="BD110"/>
  <c r="AI110"/>
  <c r="M110"/>
  <c r="CQ110"/>
  <c r="BU110"/>
  <c r="AZ110"/>
  <c r="AE110"/>
  <c r="CR110"/>
  <c r="BW110"/>
  <c r="BA110"/>
  <c r="AF110"/>
  <c r="K110"/>
  <c r="CX110"/>
  <c r="AL110"/>
  <c r="BF110"/>
  <c r="N110"/>
  <c r="BZ62"/>
  <c r="CI62"/>
  <c r="BM62"/>
  <c r="AR62"/>
  <c r="W62"/>
  <c r="CZ62"/>
  <c r="CE62"/>
  <c r="BI62"/>
  <c r="AN62"/>
  <c r="S62"/>
  <c r="CV62"/>
  <c r="CA62"/>
  <c r="BE62"/>
  <c r="AJ62"/>
  <c r="O62"/>
  <c r="CM62"/>
  <c r="BQ62"/>
  <c r="AV62"/>
  <c r="AA62"/>
  <c r="DB62"/>
  <c r="CD62"/>
  <c r="R62"/>
  <c r="BB62"/>
  <c r="CP62"/>
  <c r="AD62"/>
  <c r="CN62"/>
  <c r="BS62"/>
  <c r="AW62"/>
  <c r="AB62"/>
  <c r="G62"/>
  <c r="CJ62"/>
  <c r="BO62"/>
  <c r="AS62"/>
  <c r="X62"/>
  <c r="DA62"/>
  <c r="CF62"/>
  <c r="BK62"/>
  <c r="AO62"/>
  <c r="T62"/>
  <c r="CR62"/>
  <c r="BW62"/>
  <c r="BA62"/>
  <c r="AF62"/>
  <c r="K62"/>
  <c r="CT62"/>
  <c r="AH62"/>
  <c r="BR62"/>
  <c r="BF62"/>
  <c r="AT62"/>
  <c r="CS62"/>
  <c r="BX62"/>
  <c r="BC62"/>
  <c r="AG62"/>
  <c r="L62"/>
  <c r="CO62"/>
  <c r="BT62"/>
  <c r="AY62"/>
  <c r="AC62"/>
  <c r="H62"/>
  <c r="CK62"/>
  <c r="BP62"/>
  <c r="AU62"/>
  <c r="Y62"/>
  <c r="CW62"/>
  <c r="CB62"/>
  <c r="BG62"/>
  <c r="AK62"/>
  <c r="P62"/>
  <c r="AX62"/>
  <c r="CH62"/>
  <c r="V62"/>
  <c r="BV62"/>
  <c r="J62"/>
  <c r="CL62"/>
  <c r="BJ62"/>
  <c r="CY62"/>
  <c r="CC62"/>
  <c r="BH62"/>
  <c r="AM62"/>
  <c r="Q62"/>
  <c r="CU62"/>
  <c r="BY62"/>
  <c r="BD62"/>
  <c r="AI62"/>
  <c r="M62"/>
  <c r="CQ62"/>
  <c r="BU62"/>
  <c r="AZ62"/>
  <c r="AE62"/>
  <c r="I62"/>
  <c r="CG62"/>
  <c r="BL62"/>
  <c r="AQ62"/>
  <c r="U62"/>
  <c r="BN62"/>
  <c r="CX62"/>
  <c r="AL62"/>
  <c r="Z62"/>
  <c r="AP62"/>
  <c r="J96" i="5"/>
  <c r="N96"/>
  <c r="R96"/>
  <c r="V96"/>
  <c r="Z96"/>
  <c r="AD96"/>
  <c r="AH96"/>
  <c r="AL96"/>
  <c r="AP96"/>
  <c r="AT96"/>
  <c r="AX96"/>
  <c r="BB96"/>
  <c r="BF96"/>
  <c r="BJ96"/>
  <c r="BN96"/>
  <c r="BR96"/>
  <c r="BV96"/>
  <c r="BZ96"/>
  <c r="CD96"/>
  <c r="CH96"/>
  <c r="CL96"/>
  <c r="CP96"/>
  <c r="CT96"/>
  <c r="CX96"/>
  <c r="DB96"/>
  <c r="M96"/>
  <c r="Q96"/>
  <c r="U96"/>
  <c r="Y96"/>
  <c r="AC96"/>
  <c r="AG96"/>
  <c r="AK96"/>
  <c r="AO96"/>
  <c r="AS96"/>
  <c r="AW96"/>
  <c r="BA96"/>
  <c r="BE96"/>
  <c r="BI96"/>
  <c r="BM96"/>
  <c r="BQ96"/>
  <c r="BU96"/>
  <c r="BY96"/>
  <c r="CC96"/>
  <c r="CG96"/>
  <c r="CK96"/>
  <c r="CO96"/>
  <c r="CS96"/>
  <c r="CW96"/>
  <c r="DA96"/>
  <c r="L96"/>
  <c r="P96"/>
  <c r="T96"/>
  <c r="X96"/>
  <c r="AB96"/>
  <c r="AF96"/>
  <c r="AJ96"/>
  <c r="AN96"/>
  <c r="AR96"/>
  <c r="AV96"/>
  <c r="AZ96"/>
  <c r="BD96"/>
  <c r="BH96"/>
  <c r="BL96"/>
  <c r="BP96"/>
  <c r="BT96"/>
  <c r="BX96"/>
  <c r="CB96"/>
  <c r="CF96"/>
  <c r="CJ96"/>
  <c r="CN96"/>
  <c r="CR96"/>
  <c r="CV96"/>
  <c r="CZ96"/>
  <c r="DD96"/>
  <c r="K96"/>
  <c r="O96"/>
  <c r="S96"/>
  <c r="W96"/>
  <c r="AA96"/>
  <c r="AE96"/>
  <c r="AI96"/>
  <c r="AM96"/>
  <c r="AQ96"/>
  <c r="AU96"/>
  <c r="AY96"/>
  <c r="BC96"/>
  <c r="BG96"/>
  <c r="BK96"/>
  <c r="BO96"/>
  <c r="BS96"/>
  <c r="BW96"/>
  <c r="CA96"/>
  <c r="CE96"/>
  <c r="CI96"/>
  <c r="CM96"/>
  <c r="CQ96"/>
  <c r="CU96"/>
  <c r="CY96"/>
  <c r="DC96"/>
  <c r="I96"/>
  <c r="M90"/>
  <c r="Q90"/>
  <c r="U90"/>
  <c r="Y90"/>
  <c r="AC90"/>
  <c r="AG90"/>
  <c r="AK90"/>
  <c r="AO90"/>
  <c r="AS90"/>
  <c r="AW90"/>
  <c r="BA90"/>
  <c r="BE90"/>
  <c r="BI90"/>
  <c r="BM90"/>
  <c r="BQ90"/>
  <c r="BU90"/>
  <c r="BY90"/>
  <c r="CC90"/>
  <c r="CG90"/>
  <c r="CK90"/>
  <c r="CO90"/>
  <c r="CS90"/>
  <c r="CW90"/>
  <c r="DA90"/>
  <c r="L90"/>
  <c r="P90"/>
  <c r="T90"/>
  <c r="X90"/>
  <c r="AB90"/>
  <c r="AF90"/>
  <c r="AJ90"/>
  <c r="AN90"/>
  <c r="AR90"/>
  <c r="AV90"/>
  <c r="AZ90"/>
  <c r="BD90"/>
  <c r="BH90"/>
  <c r="BL90"/>
  <c r="BP90"/>
  <c r="BT90"/>
  <c r="BX90"/>
  <c r="CB90"/>
  <c r="CF90"/>
  <c r="CJ90"/>
  <c r="CN90"/>
  <c r="CR90"/>
  <c r="CV90"/>
  <c r="CZ90"/>
  <c r="DD90"/>
  <c r="K90"/>
  <c r="O90"/>
  <c r="S90"/>
  <c r="W90"/>
  <c r="AA90"/>
  <c r="AE90"/>
  <c r="AI90"/>
  <c r="AM90"/>
  <c r="AQ90"/>
  <c r="AU90"/>
  <c r="AY90"/>
  <c r="BC90"/>
  <c r="BG90"/>
  <c r="BK90"/>
  <c r="BO90"/>
  <c r="BS90"/>
  <c r="BW90"/>
  <c r="CA90"/>
  <c r="CE90"/>
  <c r="CI90"/>
  <c r="CM90"/>
  <c r="CQ90"/>
  <c r="CU90"/>
  <c r="CY90"/>
  <c r="DC90"/>
  <c r="I90"/>
  <c r="J90"/>
  <c r="N90"/>
  <c r="R90"/>
  <c r="V90"/>
  <c r="Z90"/>
  <c r="AD90"/>
  <c r="AH90"/>
  <c r="AL90"/>
  <c r="AP90"/>
  <c r="AT90"/>
  <c r="AX90"/>
  <c r="BB90"/>
  <c r="BF90"/>
  <c r="BJ90"/>
  <c r="BN90"/>
  <c r="BR90"/>
  <c r="BV90"/>
  <c r="BZ90"/>
  <c r="CD90"/>
  <c r="CH90"/>
  <c r="CL90"/>
  <c r="CP90"/>
  <c r="CT90"/>
  <c r="CX90"/>
  <c r="DB90"/>
  <c r="L83"/>
  <c r="P83"/>
  <c r="T83"/>
  <c r="X83"/>
  <c r="AB83"/>
  <c r="AF83"/>
  <c r="AJ83"/>
  <c r="AN83"/>
  <c r="AR83"/>
  <c r="AV83"/>
  <c r="AZ83"/>
  <c r="BD83"/>
  <c r="BH83"/>
  <c r="BL83"/>
  <c r="BP83"/>
  <c r="BT83"/>
  <c r="BX83"/>
  <c r="CB83"/>
  <c r="CF83"/>
  <c r="CJ83"/>
  <c r="CN83"/>
  <c r="CR83"/>
  <c r="CV83"/>
  <c r="CZ83"/>
  <c r="DD83"/>
  <c r="J83"/>
  <c r="N83"/>
  <c r="R83"/>
  <c r="V83"/>
  <c r="Z83"/>
  <c r="AD83"/>
  <c r="AH83"/>
  <c r="AL83"/>
  <c r="AP83"/>
  <c r="AT83"/>
  <c r="AX83"/>
  <c r="BB83"/>
  <c r="BF83"/>
  <c r="BJ83"/>
  <c r="BN83"/>
  <c r="BR83"/>
  <c r="BV83"/>
  <c r="BZ83"/>
  <c r="CD83"/>
  <c r="CH83"/>
  <c r="CL83"/>
  <c r="CP83"/>
  <c r="CT83"/>
  <c r="CX83"/>
  <c r="DB83"/>
  <c r="M83"/>
  <c r="Q83"/>
  <c r="U83"/>
  <c r="Y83"/>
  <c r="AC83"/>
  <c r="AG83"/>
  <c r="AK83"/>
  <c r="AO83"/>
  <c r="AS83"/>
  <c r="AW83"/>
  <c r="BA83"/>
  <c r="BE83"/>
  <c r="BI83"/>
  <c r="BM83"/>
  <c r="BQ83"/>
  <c r="BU83"/>
  <c r="BY83"/>
  <c r="CC83"/>
  <c r="CG83"/>
  <c r="CK83"/>
  <c r="CO83"/>
  <c r="CS83"/>
  <c r="CW83"/>
  <c r="DA83"/>
  <c r="I83"/>
  <c r="W83"/>
  <c r="AM83"/>
  <c r="BC83"/>
  <c r="BS83"/>
  <c r="CI83"/>
  <c r="CY83"/>
  <c r="S83"/>
  <c r="AI83"/>
  <c r="AY83"/>
  <c r="BO83"/>
  <c r="CE83"/>
  <c r="CU83"/>
  <c r="O83"/>
  <c r="AE83"/>
  <c r="AU83"/>
  <c r="BK83"/>
  <c r="CA83"/>
  <c r="CQ83"/>
  <c r="K83"/>
  <c r="AA83"/>
  <c r="AQ83"/>
  <c r="BG83"/>
  <c r="BW83"/>
  <c r="CM83"/>
  <c r="DC83"/>
  <c r="J35"/>
  <c r="N35"/>
  <c r="R35"/>
  <c r="V35"/>
  <c r="Z35"/>
  <c r="AD35"/>
  <c r="AH35"/>
  <c r="AL35"/>
  <c r="AP35"/>
  <c r="AT35"/>
  <c r="AX35"/>
  <c r="BB35"/>
  <c r="BF35"/>
  <c r="BJ35"/>
  <c r="BN35"/>
  <c r="BR35"/>
  <c r="BV35"/>
  <c r="BZ35"/>
  <c r="K35"/>
  <c r="O35"/>
  <c r="S35"/>
  <c r="W35"/>
  <c r="AA35"/>
  <c r="AE35"/>
  <c r="AI35"/>
  <c r="AM35"/>
  <c r="AQ35"/>
  <c r="AU35"/>
  <c r="AY35"/>
  <c r="BC35"/>
  <c r="BG35"/>
  <c r="BK35"/>
  <c r="BO35"/>
  <c r="BS35"/>
  <c r="BW35"/>
  <c r="CA35"/>
  <c r="CE35"/>
  <c r="CI35"/>
  <c r="CM35"/>
  <c r="CQ35"/>
  <c r="CU35"/>
  <c r="CY35"/>
  <c r="DC35"/>
  <c r="P35"/>
  <c r="X35"/>
  <c r="AF35"/>
  <c r="AN35"/>
  <c r="AV35"/>
  <c r="BD35"/>
  <c r="BL35"/>
  <c r="BT35"/>
  <c r="CB35"/>
  <c r="CG35"/>
  <c r="CL35"/>
  <c r="CR35"/>
  <c r="CW35"/>
  <c r="DB35"/>
  <c r="I35"/>
  <c r="M35"/>
  <c r="U35"/>
  <c r="AC35"/>
  <c r="AK35"/>
  <c r="AS35"/>
  <c r="BA35"/>
  <c r="BI35"/>
  <c r="BQ35"/>
  <c r="BY35"/>
  <c r="CF35"/>
  <c r="CK35"/>
  <c r="CP35"/>
  <c r="CV35"/>
  <c r="DA35"/>
  <c r="L35"/>
  <c r="T35"/>
  <c r="AB35"/>
  <c r="AJ35"/>
  <c r="AR35"/>
  <c r="AZ35"/>
  <c r="BH35"/>
  <c r="BP35"/>
  <c r="BX35"/>
  <c r="CD35"/>
  <c r="CJ35"/>
  <c r="CO35"/>
  <c r="CT35"/>
  <c r="CZ35"/>
  <c r="Q35"/>
  <c r="Y35"/>
  <c r="AG35"/>
  <c r="AO35"/>
  <c r="AW35"/>
  <c r="BE35"/>
  <c r="BM35"/>
  <c r="BU35"/>
  <c r="CC35"/>
  <c r="CH35"/>
  <c r="CN35"/>
  <c r="CS35"/>
  <c r="CX35"/>
  <c r="DD35"/>
  <c r="T3" i="2"/>
  <c r="U3"/>
  <c r="BQ3"/>
  <c r="AG3"/>
  <c r="CU3"/>
  <c r="BO3"/>
  <c r="AI3"/>
  <c r="CQ3"/>
  <c r="BK3"/>
  <c r="CM3"/>
  <c r="CS3"/>
  <c r="G3"/>
  <c r="CT3"/>
  <c r="BZ3"/>
  <c r="CL3"/>
  <c r="CX3"/>
  <c r="AJ3"/>
  <c r="AV3"/>
  <c r="CW3"/>
  <c r="CI3"/>
  <c r="L3"/>
  <c r="BT3"/>
  <c r="AN3"/>
  <c r="M3"/>
  <c r="BP3"/>
  <c r="O3"/>
  <c r="AK3"/>
  <c r="AR3"/>
  <c r="CD3"/>
  <c r="BJ3"/>
  <c r="BV3"/>
  <c r="BR3"/>
  <c r="AZ3"/>
  <c r="BG3"/>
  <c r="W3"/>
  <c r="CY3"/>
  <c r="BS3"/>
  <c r="CE3"/>
  <c r="AS3"/>
  <c r="S3"/>
  <c r="CA3"/>
  <c r="Y3"/>
  <c r="BL3"/>
  <c r="BH3"/>
  <c r="AH3"/>
  <c r="AT3"/>
  <c r="BF3"/>
  <c r="AL3"/>
  <c r="CG3"/>
  <c r="BX3"/>
  <c r="AQ3"/>
  <c r="Q3"/>
  <c r="CJ3"/>
  <c r="BI3"/>
  <c r="AC3"/>
  <c r="CF3"/>
  <c r="AO3"/>
  <c r="CB3"/>
  <c r="CC3"/>
  <c r="R3"/>
  <c r="AD3"/>
  <c r="J3"/>
  <c r="V3"/>
  <c r="CN96"/>
  <c r="BW96"/>
  <c r="BK96"/>
  <c r="BS96"/>
  <c r="CU96"/>
  <c r="N96"/>
  <c r="CW96"/>
  <c r="BY96"/>
  <c r="DA96"/>
  <c r="S96"/>
  <c r="CA96"/>
  <c r="CC96"/>
  <c r="CY96"/>
  <c r="R96"/>
  <c r="BO96"/>
  <c r="CX96"/>
  <c r="AQ96"/>
  <c r="K96"/>
  <c r="AW96"/>
  <c r="CO96"/>
  <c r="G96"/>
  <c r="AI96"/>
  <c r="O96"/>
  <c r="BG96"/>
  <c r="CT96"/>
  <c r="M96"/>
  <c r="AO96"/>
  <c r="AM96"/>
  <c r="CK96"/>
  <c r="AE96"/>
  <c r="CI96"/>
  <c r="AD96"/>
  <c r="J96"/>
  <c r="BN96"/>
  <c r="I96"/>
  <c r="CQ96"/>
  <c r="AN96"/>
  <c r="BL96"/>
  <c r="AJ96"/>
  <c r="AC96"/>
  <c r="BE96"/>
  <c r="AU96"/>
  <c r="AH96"/>
  <c r="BJ96"/>
  <c r="Z96"/>
  <c r="BI96"/>
  <c r="Y96"/>
  <c r="BF96"/>
  <c r="W96"/>
  <c r="AY96"/>
  <c r="AK96"/>
  <c r="AL96"/>
  <c r="BT96"/>
  <c r="CR96"/>
  <c r="CV96"/>
  <c r="AX96"/>
  <c r="BZ96"/>
  <c r="BV96"/>
  <c r="BC96"/>
  <c r="CE96"/>
  <c r="BA96"/>
  <c r="CD96"/>
  <c r="AT96"/>
  <c r="CL96"/>
  <c r="Q96"/>
  <c r="AS96"/>
  <c r="BU96"/>
  <c r="BQ96"/>
  <c r="CP96"/>
  <c r="BM113"/>
  <c r="AM113"/>
  <c r="CY113"/>
  <c r="BR113"/>
  <c r="BO113"/>
  <c r="CT113"/>
  <c r="BQ113"/>
  <c r="AO113"/>
  <c r="M113"/>
  <c r="CG113"/>
  <c r="BE113"/>
  <c r="AC113"/>
  <c r="CW113"/>
  <c r="BU113"/>
  <c r="AS113"/>
  <c r="P113"/>
  <c r="CK113"/>
  <c r="BI113"/>
  <c r="AF113"/>
  <c r="BX113"/>
  <c r="BK113"/>
  <c r="BH113"/>
  <c r="AA113"/>
  <c r="CM113"/>
  <c r="CH113"/>
  <c r="W113"/>
  <c r="CI113"/>
  <c r="CN113"/>
  <c r="AY113"/>
  <c r="DA113"/>
  <c r="BY113"/>
  <c r="AV113"/>
  <c r="T113"/>
  <c r="CO113"/>
  <c r="BL113"/>
  <c r="AJ113"/>
  <c r="H113"/>
  <c r="CB113"/>
  <c r="AZ113"/>
  <c r="X113"/>
  <c r="CR113"/>
  <c r="BP113"/>
  <c r="AN113"/>
  <c r="J113"/>
  <c r="CS113"/>
  <c r="L113"/>
  <c r="AU113"/>
  <c r="CC113"/>
  <c r="K113"/>
  <c r="BW113"/>
  <c r="V113"/>
  <c r="G113"/>
  <c r="BS113"/>
  <c r="AB113"/>
  <c r="AI113"/>
  <c r="CF113"/>
  <c r="BD113"/>
  <c r="Z113"/>
  <c r="CV113"/>
  <c r="BT113"/>
  <c r="AP113"/>
  <c r="N113"/>
  <c r="CJ113"/>
  <c r="BF113"/>
  <c r="AD113"/>
  <c r="CZ113"/>
  <c r="BV113"/>
  <c r="AT113"/>
  <c r="R113"/>
  <c r="AG113"/>
  <c r="AE113"/>
  <c r="CQ113"/>
  <c r="CX113"/>
  <c r="Q113"/>
  <c r="BG113"/>
  <c r="AL113"/>
  <c r="AR113"/>
  <c r="BC113"/>
  <c r="AW113"/>
  <c r="S113"/>
  <c r="CE113"/>
  <c r="CL113"/>
  <c r="BJ113"/>
  <c r="AH113"/>
  <c r="DB113"/>
  <c r="BZ113"/>
  <c r="AX113"/>
  <c r="U113"/>
  <c r="CP113"/>
  <c r="BN113"/>
  <c r="AK113"/>
  <c r="I113"/>
  <c r="CD113"/>
  <c r="BA113"/>
  <c r="Y113"/>
  <c r="BB113"/>
  <c r="O113"/>
  <c r="CA113"/>
  <c r="AQ113"/>
  <c r="CN65"/>
  <c r="V65"/>
  <c r="CQ65"/>
  <c r="CE65"/>
  <c r="BA65"/>
  <c r="R65"/>
  <c r="AH65"/>
  <c r="BU65"/>
  <c r="CK65"/>
  <c r="W65"/>
  <c r="AA65"/>
  <c r="BL65"/>
  <c r="CC65"/>
  <c r="L65"/>
  <c r="BJ65"/>
  <c r="CV65"/>
  <c r="AZ65"/>
  <c r="BP65"/>
  <c r="BC65"/>
  <c r="CL65"/>
  <c r="BM65"/>
  <c r="Q65"/>
  <c r="S65"/>
  <c r="T65"/>
  <c r="AK65"/>
  <c r="AD65"/>
  <c r="AT65"/>
  <c r="CI65"/>
  <c r="Z65"/>
  <c r="AR65"/>
  <c r="O65"/>
  <c r="AI65"/>
  <c r="BF65"/>
  <c r="CD65"/>
  <c r="BY65"/>
  <c r="H65"/>
  <c r="CJ65"/>
  <c r="AT82"/>
  <c r="CD82"/>
  <c r="R82"/>
  <c r="BB82"/>
  <c r="CY82"/>
  <c r="CC82"/>
  <c r="BH82"/>
  <c r="AM82"/>
  <c r="Q82"/>
  <c r="CU82"/>
  <c r="BY82"/>
  <c r="BD82"/>
  <c r="AI82"/>
  <c r="M82"/>
  <c r="CQ82"/>
  <c r="BU82"/>
  <c r="AZ82"/>
  <c r="AE82"/>
  <c r="I82"/>
  <c r="CG82"/>
  <c r="BL82"/>
  <c r="AQ82"/>
  <c r="U82"/>
  <c r="AP82"/>
  <c r="BJ82"/>
  <c r="CT82"/>
  <c r="AH82"/>
  <c r="BR82"/>
  <c r="CI82"/>
  <c r="BM82"/>
  <c r="AR82"/>
  <c r="W82"/>
  <c r="CZ82"/>
  <c r="CE82"/>
  <c r="BI82"/>
  <c r="AN82"/>
  <c r="S82"/>
  <c r="CV82"/>
  <c r="CA82"/>
  <c r="BE82"/>
  <c r="AJ82"/>
  <c r="O82"/>
  <c r="CM82"/>
  <c r="BQ82"/>
  <c r="AV82"/>
  <c r="AA82"/>
  <c r="DB82"/>
  <c r="BF82"/>
  <c r="BZ82"/>
  <c r="N82"/>
  <c r="AX82"/>
  <c r="CH82"/>
  <c r="CN82"/>
  <c r="BS82"/>
  <c r="AW82"/>
  <c r="AB82"/>
  <c r="G82"/>
  <c r="CJ82"/>
  <c r="BO82"/>
  <c r="AS82"/>
  <c r="X82"/>
  <c r="DA82"/>
  <c r="CF82"/>
  <c r="BK82"/>
  <c r="AO82"/>
  <c r="T82"/>
  <c r="CR82"/>
  <c r="BW82"/>
  <c r="BA82"/>
  <c r="AF82"/>
  <c r="K82"/>
  <c r="BV82"/>
  <c r="J82"/>
  <c r="CP82"/>
  <c r="AD82"/>
  <c r="BN82"/>
  <c r="CX82"/>
  <c r="AL82"/>
  <c r="CS82"/>
  <c r="BX82"/>
  <c r="BC82"/>
  <c r="AG82"/>
  <c r="L82"/>
  <c r="CO82"/>
  <c r="BT82"/>
  <c r="AY82"/>
  <c r="AC82"/>
  <c r="H82"/>
  <c r="CK82"/>
  <c r="BP82"/>
  <c r="AU82"/>
  <c r="Y82"/>
  <c r="CW82"/>
  <c r="CB82"/>
  <c r="BG82"/>
  <c r="AK82"/>
  <c r="P82"/>
  <c r="CL82"/>
  <c r="Z82"/>
  <c r="BS99"/>
  <c r="BU99"/>
  <c r="CA99"/>
  <c r="CR99"/>
  <c r="AF99"/>
  <c r="BQ99"/>
  <c r="N99"/>
  <c r="CJ99"/>
  <c r="X99"/>
  <c r="BI99"/>
  <c r="AD99"/>
  <c r="BX99"/>
  <c r="L99"/>
  <c r="AW99"/>
  <c r="BB99"/>
  <c r="CT99"/>
  <c r="K99"/>
  <c r="DA99"/>
  <c r="CY99"/>
  <c r="R99"/>
  <c r="AI99"/>
  <c r="I99"/>
  <c r="Z99"/>
  <c r="AQ99"/>
  <c r="CX99"/>
  <c r="T99"/>
  <c r="AV99"/>
  <c r="CG99"/>
  <c r="U99"/>
  <c r="CZ99"/>
  <c r="AN99"/>
  <c r="BY99"/>
  <c r="M99"/>
  <c r="CN99"/>
  <c r="AB99"/>
  <c r="BM99"/>
  <c r="V99"/>
  <c r="W99"/>
  <c r="AY99"/>
  <c r="AO99"/>
  <c r="J99"/>
  <c r="S99"/>
  <c r="Y99"/>
  <c r="CM99"/>
  <c r="G99"/>
  <c r="AX99"/>
  <c r="BO99"/>
  <c r="BR99"/>
  <c r="CV99"/>
  <c r="O99"/>
  <c r="BF99"/>
  <c r="BW99"/>
  <c r="BE99"/>
  <c r="BL99"/>
  <c r="CW99"/>
  <c r="AK99"/>
  <c r="BZ99"/>
  <c r="BD99"/>
  <c r="CO99"/>
  <c r="AC99"/>
  <c r="CP99"/>
  <c r="AR99"/>
  <c r="CC99"/>
  <c r="Q99"/>
  <c r="AA99"/>
  <c r="BC99"/>
  <c r="AH99"/>
  <c r="CE99"/>
  <c r="AE99"/>
  <c r="AP99"/>
  <c r="BG99"/>
  <c r="BK99"/>
  <c r="BV99"/>
  <c r="CQ99"/>
  <c r="DB99"/>
  <c r="AL99"/>
  <c r="CK99"/>
  <c r="AM99"/>
  <c r="CD99"/>
  <c r="CU99"/>
  <c r="AJ99"/>
  <c r="AU99"/>
  <c r="CL99"/>
  <c r="CB99"/>
  <c r="P99"/>
  <c r="BA99"/>
  <c r="AT99"/>
  <c r="BT99"/>
  <c r="H99"/>
  <c r="AS99"/>
  <c r="BJ99"/>
  <c r="BH99"/>
  <c r="CS99"/>
  <c r="AG99"/>
  <c r="CH99"/>
  <c r="CI99"/>
  <c r="BN99"/>
  <c r="BP99"/>
  <c r="AZ99"/>
  <c r="K45" i="5"/>
  <c r="O45"/>
  <c r="S45"/>
  <c r="W45"/>
  <c r="AA45"/>
  <c r="AE45"/>
  <c r="AI45"/>
  <c r="AM45"/>
  <c r="AQ45"/>
  <c r="AU45"/>
  <c r="AY45"/>
  <c r="BC45"/>
  <c r="BG45"/>
  <c r="BK45"/>
  <c r="BO45"/>
  <c r="BS45"/>
  <c r="BW45"/>
  <c r="CA45"/>
  <c r="CE45"/>
  <c r="CI45"/>
  <c r="CM45"/>
  <c r="CQ45"/>
  <c r="CU45"/>
  <c r="CY45"/>
  <c r="DC45"/>
  <c r="I45"/>
  <c r="J45"/>
  <c r="N45"/>
  <c r="R45"/>
  <c r="V45"/>
  <c r="Z45"/>
  <c r="AD45"/>
  <c r="AH45"/>
  <c r="AL45"/>
  <c r="AP45"/>
  <c r="AT45"/>
  <c r="AX45"/>
  <c r="BB45"/>
  <c r="BF45"/>
  <c r="BJ45"/>
  <c r="BN45"/>
  <c r="BR45"/>
  <c r="BV45"/>
  <c r="BZ45"/>
  <c r="CD45"/>
  <c r="CH45"/>
  <c r="CL45"/>
  <c r="CP45"/>
  <c r="CT45"/>
  <c r="CX45"/>
  <c r="DB45"/>
  <c r="M45"/>
  <c r="Q45"/>
  <c r="U45"/>
  <c r="Y45"/>
  <c r="AC45"/>
  <c r="AG45"/>
  <c r="AK45"/>
  <c r="AO45"/>
  <c r="AS45"/>
  <c r="AW45"/>
  <c r="BA45"/>
  <c r="BE45"/>
  <c r="BI45"/>
  <c r="BM45"/>
  <c r="BQ45"/>
  <c r="BU45"/>
  <c r="BY45"/>
  <c r="CC45"/>
  <c r="CG45"/>
  <c r="CK45"/>
  <c r="CO45"/>
  <c r="CS45"/>
  <c r="CW45"/>
  <c r="DA45"/>
  <c r="L45"/>
  <c r="P45"/>
  <c r="T45"/>
  <c r="X45"/>
  <c r="AB45"/>
  <c r="AF45"/>
  <c r="AJ45"/>
  <c r="AN45"/>
  <c r="AR45"/>
  <c r="AV45"/>
  <c r="AZ45"/>
  <c r="BD45"/>
  <c r="BH45"/>
  <c r="BL45"/>
  <c r="BP45"/>
  <c r="BT45"/>
  <c r="BX45"/>
  <c r="CB45"/>
  <c r="CF45"/>
  <c r="CJ45"/>
  <c r="CN45"/>
  <c r="CR45"/>
  <c r="CV45"/>
  <c r="CZ45"/>
  <c r="DD45"/>
  <c r="AI81" i="2"/>
  <c r="CT81"/>
  <c r="M81"/>
  <c r="AO81"/>
  <c r="CZ81"/>
  <c r="R81"/>
  <c r="BP81"/>
  <c r="BN81"/>
  <c r="AZ81"/>
  <c r="P81"/>
  <c r="BK81"/>
  <c r="AV81"/>
  <c r="AH81"/>
  <c r="BJ81"/>
  <c r="BF81"/>
  <c r="AN81"/>
  <c r="CK81"/>
  <c r="CB81"/>
  <c r="CJ81"/>
  <c r="BU81"/>
  <c r="CW81"/>
  <c r="BT81"/>
  <c r="BE81"/>
  <c r="AX81"/>
  <c r="CS81"/>
  <c r="W81"/>
  <c r="BD81"/>
  <c r="CF81"/>
  <c r="CN81"/>
  <c r="BI81"/>
  <c r="Y81"/>
  <c r="X81"/>
  <c r="CP81"/>
  <c r="I81"/>
  <c r="AW81"/>
  <c r="CO81"/>
  <c r="H81"/>
  <c r="BZ81"/>
  <c r="BR81"/>
  <c r="N81"/>
  <c r="AJ81"/>
  <c r="BG81"/>
  <c r="BA81"/>
  <c r="BY81"/>
  <c r="DA81"/>
  <c r="T81"/>
  <c r="CD81"/>
  <c r="AT81"/>
  <c r="AB81"/>
  <c r="AS81"/>
  <c r="AD81"/>
  <c r="AC81"/>
  <c r="CV81"/>
  <c r="AK81"/>
  <c r="M99" i="5"/>
  <c r="Q99"/>
  <c r="U99"/>
  <c r="Y99"/>
  <c r="AC99"/>
  <c r="AG99"/>
  <c r="AK99"/>
  <c r="AO99"/>
  <c r="AS99"/>
  <c r="AW99"/>
  <c r="BA99"/>
  <c r="BE99"/>
  <c r="BI99"/>
  <c r="BM99"/>
  <c r="BQ99"/>
  <c r="BU99"/>
  <c r="BY99"/>
  <c r="CC99"/>
  <c r="CG99"/>
  <c r="CK99"/>
  <c r="CO99"/>
  <c r="CS99"/>
  <c r="CW99"/>
  <c r="DA99"/>
  <c r="L99"/>
  <c r="P99"/>
  <c r="T99"/>
  <c r="X99"/>
  <c r="AB99"/>
  <c r="AF99"/>
  <c r="AJ99"/>
  <c r="AN99"/>
  <c r="AR99"/>
  <c r="AV99"/>
  <c r="AZ99"/>
  <c r="BD99"/>
  <c r="BH99"/>
  <c r="BL99"/>
  <c r="BP99"/>
  <c r="BT99"/>
  <c r="BX99"/>
  <c r="CB99"/>
  <c r="CF99"/>
  <c r="CJ99"/>
  <c r="CN99"/>
  <c r="CR99"/>
  <c r="CV99"/>
  <c r="CZ99"/>
  <c r="DD99"/>
  <c r="K99"/>
  <c r="O99"/>
  <c r="S99"/>
  <c r="W99"/>
  <c r="AA99"/>
  <c r="AE99"/>
  <c r="AI99"/>
  <c r="AM99"/>
  <c r="AQ99"/>
  <c r="AU99"/>
  <c r="AY99"/>
  <c r="BC99"/>
  <c r="BG99"/>
  <c r="BK99"/>
  <c r="BO99"/>
  <c r="BS99"/>
  <c r="BW99"/>
  <c r="CA99"/>
  <c r="CE99"/>
  <c r="CI99"/>
  <c r="CM99"/>
  <c r="CQ99"/>
  <c r="CU99"/>
  <c r="CY99"/>
  <c r="DC99"/>
  <c r="I99"/>
  <c r="J99"/>
  <c r="N99"/>
  <c r="R99"/>
  <c r="V99"/>
  <c r="Z99"/>
  <c r="AD99"/>
  <c r="AH99"/>
  <c r="AL99"/>
  <c r="AP99"/>
  <c r="AT99"/>
  <c r="AX99"/>
  <c r="BB99"/>
  <c r="BF99"/>
  <c r="BJ99"/>
  <c r="BN99"/>
  <c r="BR99"/>
  <c r="BV99"/>
  <c r="BZ99"/>
  <c r="CD99"/>
  <c r="CH99"/>
  <c r="CL99"/>
  <c r="CP99"/>
  <c r="CT99"/>
  <c r="CX99"/>
  <c r="DB99"/>
  <c r="M36"/>
  <c r="Q36"/>
  <c r="U36"/>
  <c r="Y36"/>
  <c r="AC36"/>
  <c r="AG36"/>
  <c r="AK36"/>
  <c r="AO36"/>
  <c r="AS36"/>
  <c r="AW36"/>
  <c r="BA36"/>
  <c r="BE36"/>
  <c r="BI36"/>
  <c r="BM36"/>
  <c r="BQ36"/>
  <c r="BU36"/>
  <c r="BY36"/>
  <c r="CC36"/>
  <c r="CG36"/>
  <c r="CK36"/>
  <c r="CO36"/>
  <c r="CS36"/>
  <c r="CW36"/>
  <c r="DA36"/>
  <c r="J36"/>
  <c r="N36"/>
  <c r="R36"/>
  <c r="V36"/>
  <c r="Z36"/>
  <c r="AD36"/>
  <c r="AH36"/>
  <c r="AL36"/>
  <c r="AP36"/>
  <c r="AT36"/>
  <c r="AX36"/>
  <c r="BB36"/>
  <c r="BF36"/>
  <c r="BJ36"/>
  <c r="BN36"/>
  <c r="BR36"/>
  <c r="BV36"/>
  <c r="BZ36"/>
  <c r="CD36"/>
  <c r="CH36"/>
  <c r="CL36"/>
  <c r="CP36"/>
  <c r="CT36"/>
  <c r="CX36"/>
  <c r="DB36"/>
  <c r="K36"/>
  <c r="S36"/>
  <c r="AA36"/>
  <c r="AI36"/>
  <c r="AQ36"/>
  <c r="AY36"/>
  <c r="BG36"/>
  <c r="BO36"/>
  <c r="BW36"/>
  <c r="CE36"/>
  <c r="CM36"/>
  <c r="CU36"/>
  <c r="DC36"/>
  <c r="P36"/>
  <c r="X36"/>
  <c r="AF36"/>
  <c r="AN36"/>
  <c r="AV36"/>
  <c r="BD36"/>
  <c r="BL36"/>
  <c r="BT36"/>
  <c r="CB36"/>
  <c r="CJ36"/>
  <c r="CR36"/>
  <c r="CZ36"/>
  <c r="I36"/>
  <c r="O36"/>
  <c r="W36"/>
  <c r="AE36"/>
  <c r="AM36"/>
  <c r="AU36"/>
  <c r="BC36"/>
  <c r="BK36"/>
  <c r="BS36"/>
  <c r="CA36"/>
  <c r="CI36"/>
  <c r="CQ36"/>
  <c r="CY36"/>
  <c r="L36"/>
  <c r="T36"/>
  <c r="AB36"/>
  <c r="AJ36"/>
  <c r="AR36"/>
  <c r="AZ36"/>
  <c r="BH36"/>
  <c r="BP36"/>
  <c r="BX36"/>
  <c r="CF36"/>
  <c r="CN36"/>
  <c r="CV36"/>
  <c r="DD36"/>
  <c r="Y30"/>
  <c r="BE30"/>
  <c r="CK30"/>
  <c r="P30"/>
  <c r="AV30"/>
  <c r="CB30"/>
  <c r="BF30"/>
  <c r="AM30"/>
  <c r="BS30"/>
  <c r="CY30"/>
  <c r="AD30"/>
  <c r="BJ30"/>
  <c r="CP30"/>
  <c r="U30"/>
  <c r="BA30"/>
  <c r="CG30"/>
  <c r="L30"/>
  <c r="AR30"/>
  <c r="BX30"/>
  <c r="DD30"/>
  <c r="K30"/>
  <c r="AQ30"/>
  <c r="BW30"/>
  <c r="DC30"/>
  <c r="CL30"/>
  <c r="Q30"/>
  <c r="AW30"/>
  <c r="CC30"/>
  <c r="AX30"/>
  <c r="AN30"/>
  <c r="BT30"/>
  <c r="CZ30"/>
  <c r="AE30"/>
  <c r="BK30"/>
  <c r="CQ30"/>
  <c r="V30"/>
  <c r="BB30"/>
  <c r="CH30"/>
  <c r="M30"/>
  <c r="AS30"/>
  <c r="BY30"/>
  <c r="AP30"/>
  <c r="AJ30"/>
  <c r="BP30"/>
  <c r="CV30"/>
  <c r="DB30"/>
  <c r="AI30"/>
  <c r="BO30"/>
  <c r="CU30"/>
  <c r="BV30"/>
  <c r="I30"/>
  <c r="AO30"/>
  <c r="BU30"/>
  <c r="DA30"/>
  <c r="AF30"/>
  <c r="BL30"/>
  <c r="CR30"/>
  <c r="W30"/>
  <c r="BC30"/>
  <c r="CI30"/>
  <c r="N30"/>
  <c r="AT30"/>
  <c r="BZ30"/>
  <c r="Z30"/>
  <c r="AK30"/>
  <c r="BQ30"/>
  <c r="CW30"/>
  <c r="AB30"/>
  <c r="BH30"/>
  <c r="CN30"/>
  <c r="CD30"/>
  <c r="AA30"/>
  <c r="BG30"/>
  <c r="CM30"/>
  <c r="BN30"/>
  <c r="AG30"/>
  <c r="BM30"/>
  <c r="CS30"/>
  <c r="X30"/>
  <c r="BD30"/>
  <c r="CJ30"/>
  <c r="O30"/>
  <c r="AU30"/>
  <c r="CA30"/>
  <c r="AH30"/>
  <c r="AL30"/>
  <c r="BR30"/>
  <c r="CX30"/>
  <c r="AC30"/>
  <c r="BI30"/>
  <c r="CO30"/>
  <c r="T30"/>
  <c r="AZ30"/>
  <c r="CF30"/>
  <c r="R30"/>
  <c r="S30"/>
  <c r="AY30"/>
  <c r="CE30"/>
  <c r="J30"/>
  <c r="CT30"/>
  <c r="K71"/>
  <c r="O71"/>
  <c r="S71"/>
  <c r="W71"/>
  <c r="AA71"/>
  <c r="AE71"/>
  <c r="AI71"/>
  <c r="AM71"/>
  <c r="AQ71"/>
  <c r="AU71"/>
  <c r="AY71"/>
  <c r="BC71"/>
  <c r="BG71"/>
  <c r="BK71"/>
  <c r="BO71"/>
  <c r="BS71"/>
  <c r="BW71"/>
  <c r="CA71"/>
  <c r="CE71"/>
  <c r="CI71"/>
  <c r="CM71"/>
  <c r="CQ71"/>
  <c r="CU71"/>
  <c r="CY71"/>
  <c r="DC71"/>
  <c r="J71"/>
  <c r="N71"/>
  <c r="R71"/>
  <c r="V71"/>
  <c r="Z71"/>
  <c r="AD71"/>
  <c r="AH71"/>
  <c r="AL71"/>
  <c r="AP71"/>
  <c r="AT71"/>
  <c r="AX71"/>
  <c r="BB71"/>
  <c r="BF71"/>
  <c r="BJ71"/>
  <c r="BN71"/>
  <c r="BR71"/>
  <c r="BV71"/>
  <c r="BZ71"/>
  <c r="CD71"/>
  <c r="CH71"/>
  <c r="CL71"/>
  <c r="CP71"/>
  <c r="CT71"/>
  <c r="CX71"/>
  <c r="DB71"/>
  <c r="M71"/>
  <c r="Q71"/>
  <c r="U71"/>
  <c r="Y71"/>
  <c r="AC71"/>
  <c r="AG71"/>
  <c r="AK71"/>
  <c r="AO71"/>
  <c r="AS71"/>
  <c r="AW71"/>
  <c r="BA71"/>
  <c r="BE71"/>
  <c r="BI71"/>
  <c r="BM71"/>
  <c r="BQ71"/>
  <c r="BU71"/>
  <c r="BY71"/>
  <c r="CC71"/>
  <c r="CG71"/>
  <c r="CK71"/>
  <c r="CO71"/>
  <c r="CS71"/>
  <c r="CW71"/>
  <c r="DA71"/>
  <c r="L71"/>
  <c r="P71"/>
  <c r="T71"/>
  <c r="X71"/>
  <c r="AB71"/>
  <c r="AF71"/>
  <c r="AJ71"/>
  <c r="AN71"/>
  <c r="AR71"/>
  <c r="AV71"/>
  <c r="AZ71"/>
  <c r="BD71"/>
  <c r="BH71"/>
  <c r="BL71"/>
  <c r="BP71"/>
  <c r="BT71"/>
  <c r="BX71"/>
  <c r="CB71"/>
  <c r="CF71"/>
  <c r="CJ71"/>
  <c r="CN71"/>
  <c r="CR71"/>
  <c r="CV71"/>
  <c r="CZ71"/>
  <c r="DD71"/>
  <c r="I71"/>
  <c r="L93"/>
  <c r="P93"/>
  <c r="T93"/>
  <c r="X93"/>
  <c r="AB93"/>
  <c r="AF93"/>
  <c r="AJ93"/>
  <c r="AN93"/>
  <c r="AR93"/>
  <c r="AV93"/>
  <c r="AZ93"/>
  <c r="BD93"/>
  <c r="BH93"/>
  <c r="BL93"/>
  <c r="BP93"/>
  <c r="BT93"/>
  <c r="BX93"/>
  <c r="CB93"/>
  <c r="CF93"/>
  <c r="CJ93"/>
  <c r="CN93"/>
  <c r="CR93"/>
  <c r="CV93"/>
  <c r="CZ93"/>
  <c r="DD93"/>
  <c r="K93"/>
  <c r="O93"/>
  <c r="S93"/>
  <c r="W93"/>
  <c r="AA93"/>
  <c r="AE93"/>
  <c r="AI93"/>
  <c r="AM93"/>
  <c r="AQ93"/>
  <c r="AU93"/>
  <c r="AY93"/>
  <c r="BC93"/>
  <c r="BG93"/>
  <c r="BK93"/>
  <c r="BO93"/>
  <c r="BS93"/>
  <c r="BW93"/>
  <c r="CA93"/>
  <c r="CE93"/>
  <c r="CI93"/>
  <c r="CM93"/>
  <c r="CQ93"/>
  <c r="CU93"/>
  <c r="CY93"/>
  <c r="DC93"/>
  <c r="I93"/>
  <c r="J93"/>
  <c r="N93"/>
  <c r="R93"/>
  <c r="V93"/>
  <c r="Z93"/>
  <c r="AD93"/>
  <c r="AH93"/>
  <c r="AL93"/>
  <c r="AP93"/>
  <c r="AT93"/>
  <c r="AX93"/>
  <c r="BB93"/>
  <c r="BF93"/>
  <c r="BJ93"/>
  <c r="BN93"/>
  <c r="BR93"/>
  <c r="BV93"/>
  <c r="BZ93"/>
  <c r="CD93"/>
  <c r="CH93"/>
  <c r="CL93"/>
  <c r="CP93"/>
  <c r="CT93"/>
  <c r="CX93"/>
  <c r="DB93"/>
  <c r="M93"/>
  <c r="Q93"/>
  <c r="U93"/>
  <c r="Y93"/>
  <c r="AC93"/>
  <c r="AG93"/>
  <c r="AK93"/>
  <c r="AO93"/>
  <c r="AS93"/>
  <c r="AW93"/>
  <c r="BA93"/>
  <c r="BE93"/>
  <c r="BI93"/>
  <c r="BM93"/>
  <c r="BQ93"/>
  <c r="BU93"/>
  <c r="BY93"/>
  <c r="CC93"/>
  <c r="CG93"/>
  <c r="CK93"/>
  <c r="CO93"/>
  <c r="CS93"/>
  <c r="CW93"/>
  <c r="DA93"/>
  <c r="M63"/>
  <c r="Q63"/>
  <c r="U63"/>
  <c r="Y63"/>
  <c r="AC63"/>
  <c r="AG63"/>
  <c r="AK63"/>
  <c r="AO63"/>
  <c r="AS63"/>
  <c r="AW63"/>
  <c r="BA63"/>
  <c r="BE63"/>
  <c r="BI63"/>
  <c r="BM63"/>
  <c r="BQ63"/>
  <c r="BU63"/>
  <c r="BY63"/>
  <c r="CC63"/>
  <c r="CG63"/>
  <c r="CK63"/>
  <c r="CO63"/>
  <c r="CS63"/>
  <c r="CW63"/>
  <c r="DA63"/>
  <c r="L63"/>
  <c r="P63"/>
  <c r="T63"/>
  <c r="X63"/>
  <c r="AB63"/>
  <c r="AF63"/>
  <c r="AJ63"/>
  <c r="AN63"/>
  <c r="AR63"/>
  <c r="AV63"/>
  <c r="AZ63"/>
  <c r="BD63"/>
  <c r="BH63"/>
  <c r="BL63"/>
  <c r="BP63"/>
  <c r="BT63"/>
  <c r="BX63"/>
  <c r="CB63"/>
  <c r="CF63"/>
  <c r="CJ63"/>
  <c r="CN63"/>
  <c r="CR63"/>
  <c r="CV63"/>
  <c r="CZ63"/>
  <c r="DD63"/>
  <c r="K63"/>
  <c r="O63"/>
  <c r="S63"/>
  <c r="W63"/>
  <c r="AA63"/>
  <c r="AE63"/>
  <c r="AI63"/>
  <c r="AM63"/>
  <c r="AQ63"/>
  <c r="AU63"/>
  <c r="AY63"/>
  <c r="BC63"/>
  <c r="BG63"/>
  <c r="BK63"/>
  <c r="BO63"/>
  <c r="BS63"/>
  <c r="BW63"/>
  <c r="CA63"/>
  <c r="CE63"/>
  <c r="CI63"/>
  <c r="CM63"/>
  <c r="CQ63"/>
  <c r="CU63"/>
  <c r="CY63"/>
  <c r="DC63"/>
  <c r="I63"/>
  <c r="J63"/>
  <c r="N63"/>
  <c r="R63"/>
  <c r="V63"/>
  <c r="Z63"/>
  <c r="AD63"/>
  <c r="AH63"/>
  <c r="AL63"/>
  <c r="AP63"/>
  <c r="AT63"/>
  <c r="AX63"/>
  <c r="BB63"/>
  <c r="BF63"/>
  <c r="BJ63"/>
  <c r="BN63"/>
  <c r="BR63"/>
  <c r="BV63"/>
  <c r="BZ63"/>
  <c r="CD63"/>
  <c r="CH63"/>
  <c r="CL63"/>
  <c r="CP63"/>
  <c r="CT63"/>
  <c r="CX63"/>
  <c r="DB63"/>
  <c r="CR107" i="2"/>
  <c r="U107"/>
  <c r="CG107"/>
  <c r="CX107"/>
  <c r="P107"/>
  <c r="Q107"/>
  <c r="CC107"/>
  <c r="AQ107"/>
  <c r="AS107"/>
  <c r="CN107"/>
  <c r="BK107"/>
  <c r="AI107"/>
  <c r="G107"/>
  <c r="CE107"/>
  <c r="BC107"/>
  <c r="Z107"/>
  <c r="CD107"/>
  <c r="X107"/>
  <c r="BT107"/>
  <c r="O107"/>
  <c r="BH107"/>
  <c r="CP107"/>
  <c r="AJ107"/>
  <c r="AA107"/>
  <c r="I107"/>
  <c r="BU107"/>
  <c r="BQ107"/>
  <c r="AL107"/>
  <c r="BM107"/>
  <c r="BL107"/>
  <c r="AC107"/>
  <c r="CU107"/>
  <c r="BS107"/>
  <c r="AP107"/>
  <c r="N107"/>
  <c r="CL107"/>
  <c r="BJ107"/>
  <c r="AH107"/>
  <c r="CQ107"/>
  <c r="AM107"/>
  <c r="CI107"/>
  <c r="AD107"/>
  <c r="BV107"/>
  <c r="R107"/>
  <c r="AY107"/>
  <c r="AV107"/>
  <c r="BE107"/>
  <c r="K107"/>
  <c r="BA107"/>
  <c r="BG107"/>
  <c r="AW107"/>
  <c r="CH107"/>
  <c r="M107"/>
  <c r="BY107"/>
  <c r="DB107"/>
  <c r="BZ107"/>
  <c r="AX107"/>
  <c r="T107"/>
  <c r="CT107"/>
  <c r="BP107"/>
  <c r="AN107"/>
  <c r="L107"/>
  <c r="AZ107"/>
  <c r="CV107"/>
  <c r="AR107"/>
  <c r="CJ107"/>
  <c r="AE107"/>
  <c r="BN107"/>
  <c r="H107"/>
  <c r="BR107"/>
  <c r="AO107"/>
  <c r="DA107"/>
  <c r="Y107"/>
  <c r="CK107"/>
  <c r="BW107"/>
  <c r="AK107"/>
  <c r="CW107"/>
  <c r="CB107"/>
  <c r="AG107"/>
  <c r="CS107"/>
  <c r="V107"/>
  <c r="BI107"/>
  <c r="CF107"/>
  <c r="BD107"/>
  <c r="AB107"/>
  <c r="CZ107"/>
  <c r="BX107"/>
  <c r="AU107"/>
  <c r="S107"/>
  <c r="BO107"/>
  <c r="J107"/>
  <c r="BF107"/>
  <c r="CY107"/>
  <c r="AT107"/>
  <c r="CA107"/>
  <c r="W107"/>
  <c r="CM107"/>
  <c r="AX35"/>
  <c r="BG35"/>
  <c r="CA35"/>
  <c r="BF35"/>
  <c r="AD35"/>
  <c r="AR35"/>
  <c r="AL35"/>
  <c r="CD35"/>
  <c r="AO35"/>
  <c r="BV35"/>
  <c r="S35"/>
  <c r="W35"/>
  <c r="AG35"/>
  <c r="CN35"/>
  <c r="J35"/>
  <c r="BY35"/>
  <c r="BS35"/>
  <c r="K35"/>
  <c r="AE35"/>
  <c r="N35"/>
  <c r="AV35"/>
  <c r="BX84"/>
  <c r="BN84"/>
  <c r="CP84"/>
  <c r="I84"/>
  <c r="BS84"/>
  <c r="AI84"/>
  <c r="AH84"/>
  <c r="DA84"/>
  <c r="S84"/>
  <c r="AA84"/>
  <c r="CY84"/>
  <c r="CZ84"/>
  <c r="CX84"/>
  <c r="CI84"/>
  <c r="AD84"/>
  <c r="CO84"/>
  <c r="G84"/>
  <c r="BE84"/>
  <c r="BC84"/>
  <c r="AO84"/>
  <c r="AM84"/>
  <c r="Y84"/>
  <c r="CL84"/>
  <c r="AW84"/>
  <c r="BB84"/>
  <c r="BL84"/>
  <c r="W84"/>
  <c r="AY84"/>
  <c r="AC84"/>
  <c r="BZ84"/>
  <c r="CM84"/>
  <c r="BY84"/>
  <c r="BJ84"/>
  <c r="BI84"/>
  <c r="AT84"/>
  <c r="CD84"/>
  <c r="R84"/>
  <c r="CK84"/>
  <c r="CV84"/>
  <c r="CH84"/>
  <c r="AS84"/>
  <c r="BU84"/>
  <c r="Z84"/>
  <c r="BR84"/>
  <c r="AX84"/>
  <c r="CU84"/>
  <c r="N84"/>
  <c r="AU84"/>
  <c r="CT84"/>
  <c r="M84"/>
  <c r="CE84"/>
  <c r="BQ84"/>
  <c r="BO84"/>
  <c r="BA101"/>
  <c r="Z101"/>
  <c r="K101"/>
  <c r="AT101"/>
  <c r="CA101"/>
  <c r="O101"/>
  <c r="BN101"/>
  <c r="AY101"/>
  <c r="CH101"/>
  <c r="V101"/>
  <c r="CY101"/>
  <c r="AM101"/>
  <c r="AR101"/>
  <c r="AP101"/>
  <c r="BG101"/>
  <c r="BJ101"/>
  <c r="CQ101"/>
  <c r="AE101"/>
  <c r="CD101"/>
  <c r="R101"/>
  <c r="BO101"/>
  <c r="CX101"/>
  <c r="AL101"/>
  <c r="BC101"/>
  <c r="I101"/>
  <c r="BV101"/>
  <c r="BW101"/>
  <c r="BZ101"/>
  <c r="N101"/>
  <c r="AU101"/>
  <c r="CT101"/>
  <c r="AH101"/>
  <c r="CE101"/>
  <c r="S101"/>
  <c r="BB101"/>
  <c r="BS101"/>
  <c r="G101"/>
  <c r="BR101"/>
  <c r="CI101"/>
  <c r="AF101"/>
  <c r="CL101"/>
  <c r="J101"/>
  <c r="CM101"/>
  <c r="CP101"/>
  <c r="AD101"/>
  <c r="BK101"/>
  <c r="AX101"/>
  <c r="CU101"/>
  <c r="AI101"/>
  <c r="W101"/>
  <c r="Y118"/>
  <c r="AK118"/>
  <c r="BC118"/>
  <c r="BT118"/>
  <c r="BZ118"/>
  <c r="CD118"/>
  <c r="R118"/>
  <c r="BB118"/>
  <c r="BF118"/>
  <c r="BK118"/>
  <c r="BW118"/>
  <c r="CN118"/>
  <c r="G118"/>
  <c r="X118"/>
  <c r="CP118"/>
  <c r="CT118"/>
  <c r="AH118"/>
  <c r="BR118"/>
  <c r="BV118"/>
  <c r="J118"/>
  <c r="BP118"/>
  <c r="CB118"/>
  <c r="CS118"/>
  <c r="L118"/>
  <c r="AC118"/>
  <c r="N118"/>
  <c r="AX118"/>
  <c r="CH118"/>
  <c r="V118"/>
  <c r="CL118"/>
  <c r="Z118"/>
  <c r="AP118"/>
  <c r="DA118"/>
  <c r="T118"/>
  <c r="AF118"/>
  <c r="AW118"/>
  <c r="BO118"/>
  <c r="AD118"/>
  <c r="BN118"/>
  <c r="CX118"/>
  <c r="AL118"/>
  <c r="CN22"/>
  <c r="BL22"/>
  <c r="AJ22"/>
  <c r="X22"/>
  <c r="M22"/>
  <c r="AO22"/>
  <c r="BQ22"/>
  <c r="CU22"/>
  <c r="AE22"/>
  <c r="BJ22"/>
  <c r="CM22"/>
  <c r="W22"/>
  <c r="BB22"/>
  <c r="CB22"/>
  <c r="AZ22"/>
  <c r="AN22"/>
  <c r="CS22"/>
  <c r="Y22"/>
  <c r="BA22"/>
  <c r="CE22"/>
  <c r="O22"/>
  <c r="AT22"/>
  <c r="BW22"/>
  <c r="G22"/>
  <c r="AL22"/>
  <c r="AB22"/>
  <c r="CV22"/>
  <c r="CJ22"/>
  <c r="AW22"/>
  <c r="BY22"/>
  <c r="DA22"/>
  <c r="AI22"/>
  <c r="BN22"/>
  <c r="CQ22"/>
  <c r="AA22"/>
  <c r="BF22"/>
  <c r="CI22"/>
  <c r="BX22"/>
  <c r="AV22"/>
  <c r="T22"/>
  <c r="H22"/>
  <c r="AC22"/>
  <c r="BE22"/>
  <c r="CG22"/>
  <c r="R22"/>
  <c r="AU22"/>
  <c r="BZ22"/>
  <c r="J22"/>
  <c r="AM22"/>
  <c r="BR22"/>
  <c r="BN39"/>
  <c r="L39"/>
  <c r="CD39"/>
  <c r="AW39"/>
  <c r="CY39"/>
  <c r="AR39"/>
  <c r="CM39"/>
  <c r="BH39"/>
  <c r="N39"/>
  <c r="BV39"/>
  <c r="AV39"/>
  <c r="AP39"/>
  <c r="DA39"/>
  <c r="AS39"/>
  <c r="O39"/>
  <c r="BI39"/>
  <c r="AB39"/>
  <c r="CT39"/>
  <c r="V39"/>
  <c r="CO39"/>
  <c r="AL39"/>
  <c r="CW39"/>
  <c r="BA39"/>
  <c r="Z39"/>
  <c r="U39"/>
  <c r="CF39"/>
  <c r="X39"/>
  <c r="AE39"/>
  <c r="AN39"/>
  <c r="S39"/>
  <c r="BY39"/>
  <c r="G39"/>
  <c r="BT39"/>
  <c r="Q39"/>
  <c r="CB39"/>
  <c r="AF39"/>
  <c r="CP39"/>
  <c r="CK39"/>
  <c r="BJ39"/>
  <c r="CA39"/>
  <c r="BX39"/>
  <c r="BO39"/>
  <c r="M39"/>
  <c r="BC39"/>
  <c r="H39"/>
  <c r="AQ39"/>
  <c r="P39"/>
  <c r="BZ39"/>
  <c r="AD39"/>
  <c r="Y39"/>
  <c r="DB39"/>
  <c r="L33" i="5"/>
  <c r="P33"/>
  <c r="T33"/>
  <c r="X33"/>
  <c r="AB33"/>
  <c r="AF33"/>
  <c r="AJ33"/>
  <c r="AN33"/>
  <c r="AR33"/>
  <c r="AV33"/>
  <c r="M33"/>
  <c r="R33"/>
  <c r="W33"/>
  <c r="AC33"/>
  <c r="AH33"/>
  <c r="AM33"/>
  <c r="AS33"/>
  <c r="AX33"/>
  <c r="BB33"/>
  <c r="BF33"/>
  <c r="BJ33"/>
  <c r="BN33"/>
  <c r="BR33"/>
  <c r="BV33"/>
  <c r="BZ33"/>
  <c r="CD33"/>
  <c r="CH33"/>
  <c r="CL33"/>
  <c r="CP33"/>
  <c r="CT33"/>
  <c r="CX33"/>
  <c r="DB33"/>
  <c r="K33"/>
  <c r="Q33"/>
  <c r="V33"/>
  <c r="AA33"/>
  <c r="AG33"/>
  <c r="AL33"/>
  <c r="AQ33"/>
  <c r="AW33"/>
  <c r="BA33"/>
  <c r="BE33"/>
  <c r="BI33"/>
  <c r="BM33"/>
  <c r="BQ33"/>
  <c r="BU33"/>
  <c r="BY33"/>
  <c r="CC33"/>
  <c r="CG33"/>
  <c r="CK33"/>
  <c r="CO33"/>
  <c r="CS33"/>
  <c r="CW33"/>
  <c r="DA33"/>
  <c r="J33"/>
  <c r="O33"/>
  <c r="U33"/>
  <c r="Z33"/>
  <c r="AE33"/>
  <c r="AK33"/>
  <c r="AP33"/>
  <c r="AU33"/>
  <c r="AZ33"/>
  <c r="BD33"/>
  <c r="BH33"/>
  <c r="BL33"/>
  <c r="BP33"/>
  <c r="BT33"/>
  <c r="BX33"/>
  <c r="CB33"/>
  <c r="CF33"/>
  <c r="CJ33"/>
  <c r="CN33"/>
  <c r="CR33"/>
  <c r="CV33"/>
  <c r="CZ33"/>
  <c r="DD33"/>
  <c r="N33"/>
  <c r="S33"/>
  <c r="Y33"/>
  <c r="AD33"/>
  <c r="AI33"/>
  <c r="AO33"/>
  <c r="AT33"/>
  <c r="AY33"/>
  <c r="BC33"/>
  <c r="BG33"/>
  <c r="BK33"/>
  <c r="BO33"/>
  <c r="BS33"/>
  <c r="BW33"/>
  <c r="CA33"/>
  <c r="CE33"/>
  <c r="CI33"/>
  <c r="CM33"/>
  <c r="CQ33"/>
  <c r="CU33"/>
  <c r="CY33"/>
  <c r="DC33"/>
  <c r="I33"/>
  <c r="BZ78" i="2"/>
  <c r="N78"/>
  <c r="AX78"/>
  <c r="BR78"/>
  <c r="DA78"/>
  <c r="CF78"/>
  <c r="BK78"/>
  <c r="AO78"/>
  <c r="T78"/>
  <c r="CR78"/>
  <c r="CO78"/>
  <c r="BT78"/>
  <c r="AY78"/>
  <c r="AC78"/>
  <c r="H78"/>
  <c r="BC78"/>
  <c r="L78"/>
  <c r="BG78"/>
  <c r="P78"/>
  <c r="BS78"/>
  <c r="AB78"/>
  <c r="CG78"/>
  <c r="AQ78"/>
  <c r="BV78"/>
  <c r="J78"/>
  <c r="CP78"/>
  <c r="AD78"/>
  <c r="BN78"/>
  <c r="CH78"/>
  <c r="CK78"/>
  <c r="BP78"/>
  <c r="AU78"/>
  <c r="Y78"/>
  <c r="CW78"/>
  <c r="CU78"/>
  <c r="BY78"/>
  <c r="BD78"/>
  <c r="AI78"/>
  <c r="M78"/>
  <c r="BM78"/>
  <c r="W78"/>
  <c r="BQ78"/>
  <c r="AA78"/>
  <c r="CC78"/>
  <c r="AM78"/>
  <c r="CS78"/>
  <c r="BA78"/>
  <c r="K78"/>
  <c r="CL78"/>
  <c r="Z78"/>
  <c r="AT78"/>
  <c r="CD78"/>
  <c r="R78"/>
  <c r="CX78"/>
  <c r="AL78"/>
  <c r="CQ78"/>
  <c r="BU78"/>
  <c r="AZ78"/>
  <c r="AE78"/>
  <c r="I78"/>
  <c r="CZ78"/>
  <c r="CE78"/>
  <c r="BI78"/>
  <c r="AN78"/>
  <c r="S78"/>
  <c r="BX78"/>
  <c r="AG78"/>
  <c r="CB78"/>
  <c r="AK78"/>
  <c r="CN78"/>
  <c r="AW78"/>
  <c r="G78"/>
  <c r="BL78"/>
  <c r="U78"/>
  <c r="AP78"/>
  <c r="BF78"/>
  <c r="BJ78"/>
  <c r="CT78"/>
  <c r="AH78"/>
  <c r="BB78"/>
  <c r="CV78"/>
  <c r="CA78"/>
  <c r="BE78"/>
  <c r="AJ78"/>
  <c r="O78"/>
  <c r="CY78"/>
  <c r="CJ78"/>
  <c r="BO78"/>
  <c r="AS78"/>
  <c r="X78"/>
  <c r="CI78"/>
  <c r="AR78"/>
  <c r="CM78"/>
  <c r="AV78"/>
  <c r="DB78"/>
  <c r="BH78"/>
  <c r="Q78"/>
  <c r="BW78"/>
  <c r="AF78"/>
  <c r="J72" i="5"/>
  <c r="N72"/>
  <c r="R72"/>
  <c r="V72"/>
  <c r="Z72"/>
  <c r="AD72"/>
  <c r="AH72"/>
  <c r="AL72"/>
  <c r="AP72"/>
  <c r="AT72"/>
  <c r="AX72"/>
  <c r="BB72"/>
  <c r="BF72"/>
  <c r="BJ72"/>
  <c r="BN72"/>
  <c r="BR72"/>
  <c r="BV72"/>
  <c r="BZ72"/>
  <c r="CD72"/>
  <c r="CH72"/>
  <c r="CL72"/>
  <c r="CP72"/>
  <c r="CT72"/>
  <c r="CX72"/>
  <c r="DB72"/>
  <c r="I72"/>
  <c r="M72"/>
  <c r="Q72"/>
  <c r="U72"/>
  <c r="Y72"/>
  <c r="AC72"/>
  <c r="AG72"/>
  <c r="AK72"/>
  <c r="AO72"/>
  <c r="AS72"/>
  <c r="AW72"/>
  <c r="BA72"/>
  <c r="BE72"/>
  <c r="BI72"/>
  <c r="BM72"/>
  <c r="BQ72"/>
  <c r="BU72"/>
  <c r="BY72"/>
  <c r="CC72"/>
  <c r="CG72"/>
  <c r="CK72"/>
  <c r="CO72"/>
  <c r="CS72"/>
  <c r="CW72"/>
  <c r="DA72"/>
  <c r="L72"/>
  <c r="P72"/>
  <c r="T72"/>
  <c r="X72"/>
  <c r="AB72"/>
  <c r="AF72"/>
  <c r="AJ72"/>
  <c r="AN72"/>
  <c r="AR72"/>
  <c r="AV72"/>
  <c r="AZ72"/>
  <c r="BD72"/>
  <c r="BH72"/>
  <c r="BL72"/>
  <c r="BP72"/>
  <c r="BT72"/>
  <c r="BX72"/>
  <c r="CB72"/>
  <c r="CF72"/>
  <c r="CJ72"/>
  <c r="CN72"/>
  <c r="CR72"/>
  <c r="CV72"/>
  <c r="CZ72"/>
  <c r="DD72"/>
  <c r="K72"/>
  <c r="O72"/>
  <c r="S72"/>
  <c r="W72"/>
  <c r="AA72"/>
  <c r="AE72"/>
  <c r="AI72"/>
  <c r="AM72"/>
  <c r="AQ72"/>
  <c r="AU72"/>
  <c r="AY72"/>
  <c r="BC72"/>
  <c r="BG72"/>
  <c r="BK72"/>
  <c r="BO72"/>
  <c r="BS72"/>
  <c r="BW72"/>
  <c r="CA72"/>
  <c r="CE72"/>
  <c r="CI72"/>
  <c r="CM72"/>
  <c r="CQ72"/>
  <c r="CU72"/>
  <c r="CY72"/>
  <c r="DC72"/>
  <c r="K66"/>
  <c r="O66"/>
  <c r="S66"/>
  <c r="W66"/>
  <c r="AA66"/>
  <c r="AE66"/>
  <c r="AI66"/>
  <c r="AM66"/>
  <c r="AQ66"/>
  <c r="AU66"/>
  <c r="AY66"/>
  <c r="BC66"/>
  <c r="BG66"/>
  <c r="BK66"/>
  <c r="BO66"/>
  <c r="BS66"/>
  <c r="BW66"/>
  <c r="CA66"/>
  <c r="CE66"/>
  <c r="CI66"/>
  <c r="CM66"/>
  <c r="CQ66"/>
  <c r="CU66"/>
  <c r="CY66"/>
  <c r="DC66"/>
  <c r="I66"/>
  <c r="J66"/>
  <c r="N66"/>
  <c r="R66"/>
  <c r="V66"/>
  <c r="Z66"/>
  <c r="AD66"/>
  <c r="AH66"/>
  <c r="AL66"/>
  <c r="AP66"/>
  <c r="AT66"/>
  <c r="AX66"/>
  <c r="BB66"/>
  <c r="BF66"/>
  <c r="BJ66"/>
  <c r="BN66"/>
  <c r="BR66"/>
  <c r="BV66"/>
  <c r="BZ66"/>
  <c r="CD66"/>
  <c r="CH66"/>
  <c r="CL66"/>
  <c r="CP66"/>
  <c r="CT66"/>
  <c r="CX66"/>
  <c r="DB66"/>
  <c r="M66"/>
  <c r="Q66"/>
  <c r="U66"/>
  <c r="Y66"/>
  <c r="AC66"/>
  <c r="AG66"/>
  <c r="AK66"/>
  <c r="AO66"/>
  <c r="AS66"/>
  <c r="AW66"/>
  <c r="BA66"/>
  <c r="BE66"/>
  <c r="BI66"/>
  <c r="BM66"/>
  <c r="BQ66"/>
  <c r="BU66"/>
  <c r="BY66"/>
  <c r="CC66"/>
  <c r="CG66"/>
  <c r="CK66"/>
  <c r="CO66"/>
  <c r="CS66"/>
  <c r="CW66"/>
  <c r="DA66"/>
  <c r="L66"/>
  <c r="P66"/>
  <c r="T66"/>
  <c r="X66"/>
  <c r="AB66"/>
  <c r="AF66"/>
  <c r="AJ66"/>
  <c r="AN66"/>
  <c r="AR66"/>
  <c r="AV66"/>
  <c r="AZ66"/>
  <c r="BD66"/>
  <c r="BH66"/>
  <c r="BL66"/>
  <c r="BP66"/>
  <c r="BT66"/>
  <c r="BX66"/>
  <c r="CB66"/>
  <c r="CF66"/>
  <c r="CJ66"/>
  <c r="CN66"/>
  <c r="CR66"/>
  <c r="CV66"/>
  <c r="CZ66"/>
  <c r="DD66"/>
  <c r="L65"/>
  <c r="P65"/>
  <c r="T65"/>
  <c r="X65"/>
  <c r="AB65"/>
  <c r="AF65"/>
  <c r="AJ65"/>
  <c r="AN65"/>
  <c r="AR65"/>
  <c r="AV65"/>
  <c r="AZ65"/>
  <c r="BD65"/>
  <c r="BH65"/>
  <c r="BL65"/>
  <c r="BP65"/>
  <c r="BT65"/>
  <c r="BX65"/>
  <c r="CB65"/>
  <c r="CF65"/>
  <c r="CJ65"/>
  <c r="CN65"/>
  <c r="CR65"/>
  <c r="CV65"/>
  <c r="CZ65"/>
  <c r="DD65"/>
  <c r="K65"/>
  <c r="O65"/>
  <c r="S65"/>
  <c r="W65"/>
  <c r="AA65"/>
  <c r="AE65"/>
  <c r="AI65"/>
  <c r="AM65"/>
  <c r="AQ65"/>
  <c r="AU65"/>
  <c r="AY65"/>
  <c r="BC65"/>
  <c r="BG65"/>
  <c r="BK65"/>
  <c r="BO65"/>
  <c r="BS65"/>
  <c r="BW65"/>
  <c r="CA65"/>
  <c r="CE65"/>
  <c r="CI65"/>
  <c r="CM65"/>
  <c r="CQ65"/>
  <c r="CU65"/>
  <c r="CY65"/>
  <c r="DC65"/>
  <c r="J65"/>
  <c r="N65"/>
  <c r="R65"/>
  <c r="V65"/>
  <c r="Z65"/>
  <c r="AD65"/>
  <c r="AH65"/>
  <c r="AL65"/>
  <c r="AP65"/>
  <c r="AT65"/>
  <c r="AX65"/>
  <c r="BB65"/>
  <c r="BF65"/>
  <c r="BJ65"/>
  <c r="BN65"/>
  <c r="BR65"/>
  <c r="BV65"/>
  <c r="BZ65"/>
  <c r="CD65"/>
  <c r="CH65"/>
  <c r="CL65"/>
  <c r="CP65"/>
  <c r="CT65"/>
  <c r="CX65"/>
  <c r="DB65"/>
  <c r="M65"/>
  <c r="Q65"/>
  <c r="U65"/>
  <c r="Y65"/>
  <c r="AC65"/>
  <c r="AG65"/>
  <c r="AK65"/>
  <c r="AO65"/>
  <c r="AS65"/>
  <c r="AW65"/>
  <c r="BA65"/>
  <c r="BE65"/>
  <c r="BI65"/>
  <c r="BM65"/>
  <c r="BQ65"/>
  <c r="BU65"/>
  <c r="BY65"/>
  <c r="CC65"/>
  <c r="CG65"/>
  <c r="CK65"/>
  <c r="CO65"/>
  <c r="CS65"/>
  <c r="CW65"/>
  <c r="DA65"/>
  <c r="I65"/>
  <c r="J75"/>
  <c r="N75"/>
  <c r="R75"/>
  <c r="V75"/>
  <c r="Z75"/>
  <c r="AD75"/>
  <c r="AH75"/>
  <c r="AL75"/>
  <c r="AP75"/>
  <c r="AT75"/>
  <c r="AX75"/>
  <c r="L75"/>
  <c r="P75"/>
  <c r="T75"/>
  <c r="X75"/>
  <c r="AB75"/>
  <c r="AF75"/>
  <c r="AJ75"/>
  <c r="AN75"/>
  <c r="AR75"/>
  <c r="AV75"/>
  <c r="AZ75"/>
  <c r="BD75"/>
  <c r="BH75"/>
  <c r="BL75"/>
  <c r="BP75"/>
  <c r="BT75"/>
  <c r="BX75"/>
  <c r="CB75"/>
  <c r="CF75"/>
  <c r="CJ75"/>
  <c r="CN75"/>
  <c r="CR75"/>
  <c r="CV75"/>
  <c r="CZ75"/>
  <c r="K75"/>
  <c r="O75"/>
  <c r="S75"/>
  <c r="W75"/>
  <c r="AA75"/>
  <c r="AE75"/>
  <c r="AI75"/>
  <c r="AM75"/>
  <c r="AQ75"/>
  <c r="AU75"/>
  <c r="AY75"/>
  <c r="BC75"/>
  <c r="BG75"/>
  <c r="BK75"/>
  <c r="BO75"/>
  <c r="BS75"/>
  <c r="BW75"/>
  <c r="CA75"/>
  <c r="CE75"/>
  <c r="CI75"/>
  <c r="CM75"/>
  <c r="CQ75"/>
  <c r="CU75"/>
  <c r="M75"/>
  <c r="AC75"/>
  <c r="AS75"/>
  <c r="BE75"/>
  <c r="BM75"/>
  <c r="BU75"/>
  <c r="CC75"/>
  <c r="CK75"/>
  <c r="CS75"/>
  <c r="CY75"/>
  <c r="DD75"/>
  <c r="Y75"/>
  <c r="AO75"/>
  <c r="BB75"/>
  <c r="BJ75"/>
  <c r="BR75"/>
  <c r="BZ75"/>
  <c r="CH75"/>
  <c r="CP75"/>
  <c r="CX75"/>
  <c r="DC75"/>
  <c r="I75"/>
  <c r="U75"/>
  <c r="AK75"/>
  <c r="BA75"/>
  <c r="BI75"/>
  <c r="BQ75"/>
  <c r="BY75"/>
  <c r="CG75"/>
  <c r="CO75"/>
  <c r="CW75"/>
  <c r="DB75"/>
  <c r="Q75"/>
  <c r="AG75"/>
  <c r="AW75"/>
  <c r="BF75"/>
  <c r="BN75"/>
  <c r="BV75"/>
  <c r="CD75"/>
  <c r="CL75"/>
  <c r="CT75"/>
  <c r="DA75"/>
  <c r="CZ31" i="2"/>
  <c r="AS31"/>
  <c r="CJ31"/>
  <c r="CI31"/>
  <c r="BC31"/>
  <c r="W31"/>
  <c r="L31"/>
  <c r="BB31"/>
  <c r="CS31"/>
  <c r="AN31"/>
  <c r="CD31"/>
  <c r="BW31"/>
  <c r="AQ31"/>
  <c r="K31"/>
  <c r="AW31"/>
  <c r="CN31"/>
  <c r="AH31"/>
  <c r="BY31"/>
  <c r="CQ31"/>
  <c r="BK31"/>
  <c r="AE31"/>
  <c r="V31"/>
  <c r="BM31"/>
  <c r="H31"/>
  <c r="AX31"/>
  <c r="CO31"/>
  <c r="CE31"/>
  <c r="AY31"/>
  <c r="S31"/>
  <c r="AL31"/>
  <c r="CC31"/>
  <c r="Z31"/>
  <c r="BQ31"/>
  <c r="Y31"/>
  <c r="BP31"/>
  <c r="U31"/>
  <c r="BL31"/>
  <c r="DB31"/>
  <c r="AO31"/>
  <c r="CF31"/>
  <c r="P31"/>
  <c r="BF31"/>
  <c r="CW31"/>
  <c r="AJ31"/>
  <c r="BZ31"/>
  <c r="J31"/>
  <c r="BA31"/>
  <c r="CR31"/>
  <c r="AD31"/>
  <c r="BU31"/>
  <c r="X31"/>
  <c r="BN31"/>
  <c r="CY31"/>
  <c r="BS31"/>
  <c r="AM31"/>
  <c r="G31"/>
  <c r="AG31"/>
  <c r="BX31"/>
  <c r="R31"/>
  <c r="BI31"/>
  <c r="CM31"/>
  <c r="BG31"/>
  <c r="AA31"/>
  <c r="AB31"/>
  <c r="BR31"/>
  <c r="M31"/>
  <c r="BD31"/>
  <c r="CT31"/>
  <c r="CA31"/>
  <c r="AU31"/>
  <c r="O31"/>
  <c r="AR31"/>
  <c r="CH31"/>
  <c r="AC31"/>
  <c r="BT31"/>
  <c r="CU31"/>
  <c r="BO31"/>
  <c r="AI31"/>
  <c r="Q31"/>
  <c r="BH31"/>
  <c r="CX31"/>
  <c r="AV31"/>
  <c r="CL31"/>
  <c r="AT31"/>
  <c r="CK31"/>
  <c r="AP31"/>
  <c r="CG31"/>
  <c r="T31"/>
  <c r="BJ31"/>
  <c r="DA31"/>
  <c r="AK31"/>
  <c r="CB31"/>
  <c r="N31"/>
  <c r="BE31"/>
  <c r="CV31"/>
  <c r="AF31"/>
  <c r="BV31"/>
  <c r="I31"/>
  <c r="AZ31"/>
  <c r="CP31"/>
</calcChain>
</file>

<file path=xl/sharedStrings.xml><?xml version="1.0" encoding="utf-8"?>
<sst xmlns="http://schemas.openxmlformats.org/spreadsheetml/2006/main" count="611" uniqueCount="228">
  <si>
    <t>dosya_sira</t>
  </si>
  <si>
    <t>Dosya</t>
  </si>
  <si>
    <t>Cevap 01</t>
  </si>
  <si>
    <t>Cevap 02</t>
  </si>
  <si>
    <t>Cevap 03</t>
  </si>
  <si>
    <t>Cevap 04</t>
  </si>
  <si>
    <t>Cevap 05</t>
  </si>
  <si>
    <t>Cevap 06</t>
  </si>
  <si>
    <t>Cevap 07</t>
  </si>
  <si>
    <t>Cevap 08</t>
  </si>
  <si>
    <t>Cevap 09</t>
  </si>
  <si>
    <t>Cevap 10</t>
  </si>
  <si>
    <t>Cevap 11</t>
  </si>
  <si>
    <t>Cevap 12</t>
  </si>
  <si>
    <t>Cevap 13</t>
  </si>
  <si>
    <t>Cevap 14</t>
  </si>
  <si>
    <t>Cevap 15</t>
  </si>
  <si>
    <t>Cevap 16</t>
  </si>
  <si>
    <t>Cevap 17</t>
  </si>
  <si>
    <t>Cevap 18</t>
  </si>
  <si>
    <t>Cevap 19</t>
  </si>
  <si>
    <t>Cevap 20</t>
  </si>
  <si>
    <t>boş</t>
  </si>
  <si>
    <t>ortalama</t>
  </si>
  <si>
    <t>sayma bölümü</t>
  </si>
  <si>
    <t>soru-1</t>
  </si>
  <si>
    <t>soru-2</t>
  </si>
  <si>
    <t>soru-3</t>
  </si>
  <si>
    <t>soru-4</t>
  </si>
  <si>
    <t>soru-5</t>
  </si>
  <si>
    <t>soru-6</t>
  </si>
  <si>
    <t>soru-7</t>
  </si>
  <si>
    <t>soru-8</t>
  </si>
  <si>
    <t>soru-9</t>
  </si>
  <si>
    <t>soru-10</t>
  </si>
  <si>
    <t>soru-11</t>
  </si>
  <si>
    <t>soru-12</t>
  </si>
  <si>
    <t>soru-13</t>
  </si>
  <si>
    <t>soru-14</t>
  </si>
  <si>
    <t>soru-15</t>
  </si>
  <si>
    <t>soru-16</t>
  </si>
  <si>
    <t>soru-17</t>
  </si>
  <si>
    <t>soru-18</t>
  </si>
  <si>
    <t>soru-19</t>
  </si>
  <si>
    <t>soru-20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</si>
  <si>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</si>
  <si>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</si>
  <si>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</si>
  <si>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</si>
  <si>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</si>
  <si>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</si>
  <si>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</si>
  <si>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</si>
  <si>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</si>
  <si>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</si>
  <si>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</si>
  <si>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</si>
  <si>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</si>
  <si>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</si>
  <si>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</si>
  <si>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</si>
  <si>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</si>
  <si>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</si>
  <si>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</si>
  <si>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</si>
  <si>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yüzde%</t>
  </si>
  <si>
    <t>sayı</t>
  </si>
  <si>
    <t>ort.</t>
  </si>
  <si>
    <t>şıklar</t>
  </si>
  <si>
    <t>sorular</t>
  </si>
  <si>
    <t>soru</t>
  </si>
  <si>
    <t>[a] şıkkı</t>
  </si>
  <si>
    <t>[b] şıkkı</t>
  </si>
  <si>
    <t>[c] şıkkı</t>
  </si>
  <si>
    <t>[d] şıkkı</t>
  </si>
  <si>
    <t>[e] şıkkı</t>
  </si>
  <si>
    <t>Erkek</t>
  </si>
  <si>
    <t>Kadın</t>
  </si>
  <si>
    <t>-</t>
  </si>
  <si>
    <t>Cevap 21</t>
  </si>
  <si>
    <t>Cevap 22</t>
  </si>
  <si>
    <t>Cevap 23</t>
  </si>
  <si>
    <t>Cevap 24</t>
  </si>
  <si>
    <t>Cevap 25</t>
  </si>
  <si>
    <t>22-25</t>
  </si>
  <si>
    <t>26-29</t>
  </si>
  <si>
    <t>30-39</t>
  </si>
  <si>
    <t>40-50</t>
  </si>
  <si>
    <t>51 ve üstü</t>
  </si>
  <si>
    <t>İlçedeki görev süreniz (Yıl olarak)?</t>
  </si>
  <si>
    <t>[A] Tam</t>
  </si>
  <si>
    <t>[B] Çok</t>
  </si>
  <si>
    <t>[C] Orta</t>
  </si>
  <si>
    <t>[D] Az</t>
  </si>
  <si>
    <t>[E] Hiç</t>
  </si>
  <si>
    <t>0-5</t>
  </si>
  <si>
    <t>6-10</t>
  </si>
  <si>
    <t>11-15</t>
  </si>
  <si>
    <t>16-20</t>
  </si>
  <si>
    <t>21 ve üstü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</si>
  <si>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</si>
  <si>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</si>
  <si>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</si>
  <si>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</si>
  <si>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</si>
  <si>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</si>
  <si>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</si>
  <si>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</si>
  <si>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</si>
  <si>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</si>
  <si>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Orta</t>
  </si>
  <si>
    <t>Cevap 26</t>
  </si>
  <si>
    <t>Cevap 27</t>
  </si>
  <si>
    <t>Cevap 28</t>
  </si>
  <si>
    <t>Cevap 29</t>
  </si>
  <si>
    <t>Cevap 30</t>
  </si>
  <si>
    <t>Cinsiyetiniz?</t>
  </si>
  <si>
    <t>Yaş aralığınız nedir?</t>
  </si>
  <si>
    <t>Kıdem yılınız nedir?</t>
  </si>
  <si>
    <t>Kurumun vizyonu ve misyonu oluşturulmuştur</t>
  </si>
  <si>
    <t>İlçe MEM iyileştirme faaliyetlerine aktif olarak katılmaktadır</t>
  </si>
  <si>
    <t>İlçe MEM hedeflerini ve beklentilerini gerçekleştirmek için önderlik yaparken sorumluluk paylaşmaktadır</t>
  </si>
  <si>
    <t>İyileştirme faaliyetleri sistematik olarak devam etmektedir</t>
  </si>
  <si>
    <t>Bilgilendirme toplantıları yapılmaktadır</t>
  </si>
  <si>
    <t>Çalışanların hizmet içi eğitim faaliyetlerine katılımı sağlanmaktadır</t>
  </si>
  <si>
    <t>Çalışanların başarıları takdir edilmektedir</t>
  </si>
  <si>
    <t>Çalışanlar aktif şekilde dinlenir ve soruları yanıtlanır</t>
  </si>
  <si>
    <t>İlçe MEM izlediği politika ve stratejiler çalışanlar tarafından bilinmektedir</t>
  </si>
  <si>
    <t>İlçe MEM politika ve stratejileri belirlerken çalışanların görüşlerini alır</t>
  </si>
  <si>
    <t>İlçe MEM politika ve stratejileri oluşturulurken üniversitenin görüşü alınır</t>
  </si>
  <si>
    <t>İlçe MEM politika ve stratejileri oluşturulurken toplumsal ihtiyaçlar dikkate alınır</t>
  </si>
  <si>
    <t>İlçe MEM politika ve stratejileri oluşturulurken bilim ve teknolojik gelişmeler dikkate alınır</t>
  </si>
  <si>
    <t>Kısa, orta ve uzun vadeli planlar politika ve stratejileri geliştirmede göz önünde bulundurulur</t>
  </si>
  <si>
    <t>İlçe MEM politika ve stratejileri oluştururken nüfus hareketleri dikkate alınır</t>
  </si>
  <si>
    <t>İlçe MEM toplumsal sorumluluğa sahiptir</t>
  </si>
  <si>
    <t>İlçe MEM de spor, eğlence ve kültür faaliyetlerine destek verilir</t>
  </si>
  <si>
    <t>İlçe MEM de fırsat eşitliği sağlanır</t>
  </si>
  <si>
    <t>Çevreci kurumlarla işbirliği yapılır</t>
  </si>
  <si>
    <t>Etik davranışları kazandırıcı etkinlikler yapılır</t>
  </si>
  <si>
    <t>Hizmet alanları ilgilendiren her türlü bilgi onlara ulaştırılır</t>
  </si>
  <si>
    <t>Yönetici ve hizmet alanlar arasında iletişim yolu daima açıktır</t>
  </si>
  <si>
    <t>İdareciler ve çalışanlar bir birey olarak hizmet alanlara her zaman saygı gösterir</t>
  </si>
  <si>
    <t>İlçe MEM hizmet alanları bilgilendirecek bülten ve teknik dokümanlar dağıtmaktadır</t>
  </si>
  <si>
    <t>Tüm hizmet alanlar eğitim-öğretim ve onun sonuçlarından yararlanır</t>
  </si>
  <si>
    <t>Süreç ölçümleri kullanılmakta, performans hedefleri belirlenmiştir</t>
  </si>
  <si>
    <t>Çalışanların, hizmet alanların ve işbirliği yapılan kurumların yaratıcı ve yenilikçi yeteneklerinden yararlanılır</t>
  </si>
  <si>
    <t>Yeni süreç tasarımları, çalışma felsefeleri ve teknolojileri ortaya çıkarılır ve bundan yararlanılır</t>
  </si>
  <si>
    <t>Hizmet alanların memnuniyeti için işbirliği yapılan kurum ve üniversitelerle yeni ürünler geliştirilir</t>
  </si>
  <si>
    <t>Şikayetler dahil olmak üzere güncel iletişimden elde edilen geri bildiriler değerlendirilir</t>
  </si>
  <si>
    <t>İlçe MEM çalışanları belirli zamanlarda kaynaklar ve kullanım bakımında bilgilendirilmektedir</t>
  </si>
  <si>
    <t>İlçe MEM de yapılan çalışmalarda ulaşılmak istenen bilgiler için gerekli tüm kuruluşlarla bilgi alışverişi sağlanmakta ve gerektiğinde işbirliği yapılmaktadır</t>
  </si>
  <si>
    <t>İlçe MEM de işbirliği yapılan kuruluşlarla karşılıklı gelişmeler desteklenir</t>
  </si>
  <si>
    <t>Cevap 31</t>
  </si>
  <si>
    <t>Cevap 32</t>
  </si>
  <si>
    <t>Cevap 33</t>
  </si>
  <si>
    <t>Cevap 34</t>
  </si>
  <si>
    <t>Cevap 35</t>
  </si>
  <si>
    <t>Cevap 36</t>
  </si>
  <si>
    <t>Cevap 37</t>
  </si>
  <si>
    <t>ScanImage094a.jpg</t>
  </si>
  <si>
    <t>ScanImage095a.jpg</t>
  </si>
  <si>
    <t>ScanImage096a.jpg</t>
  </si>
  <si>
    <t>ScanImage097a.jpg</t>
  </si>
  <si>
    <t>ScanImage098a.jpg</t>
  </si>
  <si>
    <t>ScanImage538.jpg</t>
  </si>
  <si>
    <t>ScanImage539.jpg</t>
  </si>
  <si>
    <t>ScanImage540.jpg</t>
  </si>
  <si>
    <t>ScanImage541.jpg</t>
  </si>
  <si>
    <t>ScanImage542.jpg</t>
  </si>
  <si>
    <t>ScanImage543.jpg</t>
  </si>
  <si>
    <t>ScanImage544.jpg</t>
  </si>
  <si>
    <t>ScanImage545.jpg</t>
  </si>
  <si>
    <t>ScanImage546.jpg</t>
  </si>
  <si>
    <t>ScanImage547.jpg</t>
  </si>
  <si>
    <t>ScanImage548.jpg</t>
  </si>
  <si>
    <t>ScanImage549.jpg</t>
  </si>
  <si>
    <t>ScanImage550.jpg</t>
  </si>
  <si>
    <t>ScanImage551.jpg</t>
  </si>
  <si>
    <t>ScanImage552.jpg</t>
  </si>
  <si>
    <t>ScanImage553.jpg</t>
  </si>
  <si>
    <t>ScanImage554.jpg</t>
  </si>
  <si>
    <t>ScanImage555.jpg</t>
  </si>
  <si>
    <t>ScanImage556.jpg</t>
  </si>
  <si>
    <t>ScanImage557.jpg</t>
  </si>
  <si>
    <t>ScanImage558.jpg</t>
  </si>
  <si>
    <t>ScanImage559.jpg</t>
  </si>
  <si>
    <t>ScanImage560.jpg</t>
  </si>
  <si>
    <t>ScanImage561.jpg</t>
  </si>
  <si>
    <t>ScanImage562.jpg</t>
  </si>
  <si>
    <t>ScanImage563.jpg</t>
  </si>
  <si>
    <t>ScanImage564.jpg</t>
  </si>
  <si>
    <t>ScanImage565.jpg</t>
  </si>
  <si>
    <t>ScanImage566.jpg</t>
  </si>
  <si>
    <t>ScanImage567.jpg</t>
  </si>
  <si>
    <t>ScanImage568.jpg</t>
  </si>
  <si>
    <t>ScanImage569.jpg</t>
  </si>
  <si>
    <t>ScanImage570.jpg</t>
  </si>
  <si>
    <t>ScanImage571.jpg</t>
  </si>
  <si>
    <t>ScanImage573.jpg</t>
  </si>
  <si>
    <t>ScanImage574.jpg</t>
  </si>
  <si>
    <t>ScanImage575.jpg</t>
  </si>
  <si>
    <t>ScanImage576.jpg</t>
  </si>
  <si>
    <t>ScanImage577.jpg</t>
  </si>
  <si>
    <t>ScanImage578.jpg</t>
  </si>
  <si>
    <t>ScanImage579.jpg</t>
  </si>
  <si>
    <t>ScanImage580.jpg</t>
  </si>
  <si>
    <t>ScanImage581.jpg</t>
  </si>
  <si>
    <t>ScanImage582.jpg</t>
  </si>
  <si>
    <t>ScanImage583.jpg</t>
  </si>
  <si>
    <t>ScanImage584.jpg</t>
  </si>
  <si>
    <t>ScanImage585.jpg</t>
  </si>
  <si>
    <t>ScanImage586.jpg</t>
  </si>
  <si>
    <t>ScanImage587.jpg</t>
  </si>
  <si>
    <t>ScanImage588.jpg</t>
  </si>
  <si>
    <t>ScanImage589.jpg</t>
  </si>
  <si>
    <t>ScanImage590.jpg</t>
  </si>
  <si>
    <t>ScanImage591.jpg</t>
  </si>
  <si>
    <t>ScanImage592.jpg</t>
  </si>
  <si>
    <t>ScanImage593.jpg</t>
  </si>
  <si>
    <t>AG</t>
  </si>
  <si>
    <t>Tam - Çok</t>
  </si>
  <si>
    <t>Az - Hiç</t>
  </si>
  <si>
    <t>AH</t>
  </si>
  <si>
    <t>AI</t>
  </si>
  <si>
    <t>AJ</t>
  </si>
  <si>
    <t>AK</t>
  </si>
  <si>
    <t>AL</t>
  </si>
  <si>
    <t>%</t>
  </si>
</sst>
</file>

<file path=xl/styles.xml><?xml version="1.0" encoding="utf-8"?>
<styleSheet xmlns="http://schemas.openxmlformats.org/spreadsheetml/2006/main">
  <numFmts count="1">
    <numFmt numFmtId="164" formatCode="[$-41F]0"/>
  </numFmts>
  <fonts count="22">
    <font>
      <sz val="11"/>
      <color theme="1"/>
      <name val="Calibri"/>
      <family val="2"/>
      <charset val="162"/>
      <scheme val="minor"/>
    </font>
    <font>
      <b/>
      <sz val="14"/>
      <color rgb="FFFFFF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8"/>
      <color theme="1" tint="0.499984740745262"/>
      <name val="Calibri"/>
      <family val="2"/>
      <charset val="16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89"/>
        <bgColor indexed="64"/>
      </patternFill>
    </fill>
    <fill>
      <gradientFill degree="180">
        <stop position="0">
          <color theme="0"/>
        </stop>
        <stop position="1">
          <color theme="1"/>
        </stop>
      </gradientFill>
    </fill>
    <fill>
      <gradientFill>
        <stop position="0">
          <color theme="0"/>
        </stop>
        <stop position="1">
          <color theme="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gradientFill>
        <stop position="0">
          <color theme="0"/>
        </stop>
        <stop position="0.5">
          <color rgb="FF00CC00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9" tint="-0.25098422193060094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16" borderId="4" xfId="0" applyFill="1" applyBorder="1" applyAlignment="1">
      <alignment horizontal="left" vertical="center" indent="1" shrinkToFit="1"/>
    </xf>
    <xf numFmtId="0" fontId="0" fillId="13" borderId="4" xfId="0" applyFill="1" applyBorder="1" applyAlignment="1">
      <alignment horizontal="left" vertical="center" indent="1" shrinkToFit="1"/>
    </xf>
    <xf numFmtId="0" fontId="0" fillId="0" borderId="0" xfId="0" applyAlignment="1">
      <alignment horizontal="center" textRotation="90"/>
    </xf>
    <xf numFmtId="0" fontId="7" fillId="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5" fillId="15" borderId="24" xfId="0" applyFont="1" applyFill="1" applyBorder="1" applyAlignment="1">
      <alignment horizontal="left" vertical="center" wrapText="1" indent="1"/>
    </xf>
    <xf numFmtId="0" fontId="5" fillId="6" borderId="7" xfId="0" applyFont="1" applyFill="1" applyBorder="1" applyAlignment="1">
      <alignment horizontal="left" vertical="center" wrapText="1" indent="1"/>
    </xf>
    <xf numFmtId="0" fontId="5" fillId="5" borderId="11" xfId="0" applyFont="1" applyFill="1" applyBorder="1" applyAlignment="1">
      <alignment horizontal="left" vertical="center" wrapText="1" indent="1"/>
    </xf>
    <xf numFmtId="0" fontId="5" fillId="8" borderId="7" xfId="0" applyFont="1" applyFill="1" applyBorder="1" applyAlignment="1">
      <alignment horizontal="left" vertical="center" wrapText="1" indent="1"/>
    </xf>
    <xf numFmtId="0" fontId="5" fillId="9" borderId="7" xfId="0" applyFont="1" applyFill="1" applyBorder="1" applyAlignment="1">
      <alignment horizontal="left" vertical="center" wrapText="1" indent="1"/>
    </xf>
    <xf numFmtId="0" fontId="5" fillId="11" borderId="7" xfId="0" applyFont="1" applyFill="1" applyBorder="1" applyAlignment="1">
      <alignment horizontal="left" vertical="center" wrapText="1" indent="1"/>
    </xf>
    <xf numFmtId="0" fontId="9" fillId="16" borderId="1" xfId="0" applyFont="1" applyFill="1" applyBorder="1" applyAlignment="1">
      <alignment horizontal="left" vertical="center" wrapText="1" indent="1"/>
    </xf>
    <xf numFmtId="0" fontId="9" fillId="12" borderId="1" xfId="0" applyFont="1" applyFill="1" applyBorder="1" applyAlignment="1">
      <alignment horizontal="left" vertical="center" wrapText="1" indent="1"/>
    </xf>
    <xf numFmtId="0" fontId="9" fillId="7" borderId="1" xfId="0" applyFont="1" applyFill="1" applyBorder="1" applyAlignment="1">
      <alignment horizontal="left" vertical="center" wrapText="1" indent="1"/>
    </xf>
    <xf numFmtId="0" fontId="9" fillId="13" borderId="1" xfId="0" applyFont="1" applyFill="1" applyBorder="1" applyAlignment="1">
      <alignment horizontal="left" vertical="center" wrapText="1" indent="1"/>
    </xf>
    <xf numFmtId="0" fontId="9" fillId="10" borderId="1" xfId="0" applyFont="1" applyFill="1" applyBorder="1" applyAlignment="1">
      <alignment horizontal="left" vertical="center" wrapText="1" indent="1"/>
    </xf>
    <xf numFmtId="0" fontId="9" fillId="14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9" fontId="9" fillId="12" borderId="1" xfId="0" applyNumberFormat="1" applyFont="1" applyFill="1" applyBorder="1" applyAlignment="1">
      <alignment horizontal="left" vertical="center" wrapText="1" indent="1"/>
    </xf>
    <xf numFmtId="49" fontId="9" fillId="7" borderId="1" xfId="0" applyNumberFormat="1" applyFont="1" applyFill="1" applyBorder="1" applyAlignment="1">
      <alignment horizontal="left" vertical="center" wrapText="1" indent="1"/>
    </xf>
    <xf numFmtId="49" fontId="9" fillId="13" borderId="1" xfId="0" applyNumberFormat="1" applyFont="1" applyFill="1" applyBorder="1" applyAlignment="1">
      <alignment horizontal="left" vertical="center" wrapText="1" indent="1"/>
    </xf>
    <xf numFmtId="49" fontId="9" fillId="10" borderId="1" xfId="0" applyNumberFormat="1" applyFont="1" applyFill="1" applyBorder="1" applyAlignment="1">
      <alignment horizontal="left" vertical="center" wrapText="1" indent="1"/>
    </xf>
    <xf numFmtId="49" fontId="9" fillId="14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10" fillId="16" borderId="1" xfId="0" applyFont="1" applyFill="1" applyBorder="1" applyAlignment="1">
      <alignment horizontal="left" vertical="center" wrapText="1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indent="1"/>
    </xf>
    <xf numFmtId="0" fontId="11" fillId="4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indent="1"/>
    </xf>
    <xf numFmtId="0" fontId="0" fillId="13" borderId="3" xfId="0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16" borderId="3" xfId="0" applyFill="1" applyBorder="1" applyAlignment="1">
      <alignment horizontal="left" vertical="center" indent="1" shrinkToFit="1"/>
    </xf>
    <xf numFmtId="0" fontId="14" fillId="0" borderId="3" xfId="0" applyFont="1" applyBorder="1" applyAlignment="1">
      <alignment horizontal="left" vertical="center" indent="1"/>
    </xf>
    <xf numFmtId="9" fontId="14" fillId="0" borderId="26" xfId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9" fontId="0" fillId="0" borderId="10" xfId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0" fontId="19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16" borderId="0" xfId="0" applyFill="1" applyAlignment="1">
      <alignment horizontal="left" vertical="center" indent="1"/>
    </xf>
    <xf numFmtId="0" fontId="0" fillId="16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0" fillId="16" borderId="4" xfId="0" applyFill="1" applyBorder="1" applyAlignment="1">
      <alignment horizontal="left" vertical="center" indent="1"/>
    </xf>
    <xf numFmtId="0" fontId="0" fillId="16" borderId="4" xfId="0" applyFill="1" applyBorder="1" applyAlignment="1">
      <alignment horizontal="center" vertical="center"/>
    </xf>
    <xf numFmtId="0" fontId="0" fillId="16" borderId="5" xfId="0" applyFill="1" applyBorder="1" applyAlignment="1">
      <alignment horizontal="left" vertical="center" indent="1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left" vertical="center" indent="1"/>
    </xf>
    <xf numFmtId="0" fontId="0" fillId="16" borderId="6" xfId="0" applyFill="1" applyBorder="1" applyAlignment="1">
      <alignment horizontal="center" vertical="center"/>
    </xf>
    <xf numFmtId="0" fontId="0" fillId="19" borderId="4" xfId="0" applyFill="1" applyBorder="1" applyAlignment="1">
      <alignment horizontal="left" vertical="center" indent="1"/>
    </xf>
    <xf numFmtId="0" fontId="0" fillId="19" borderId="4" xfId="0" applyFill="1" applyBorder="1" applyAlignment="1">
      <alignment horizontal="center" vertical="center"/>
    </xf>
    <xf numFmtId="0" fontId="0" fillId="19" borderId="5" xfId="0" applyFill="1" applyBorder="1" applyAlignment="1">
      <alignment horizontal="left" vertical="center" indent="1"/>
    </xf>
    <xf numFmtId="0" fontId="0" fillId="19" borderId="5" xfId="0" applyFill="1" applyBorder="1" applyAlignment="1">
      <alignment horizontal="center" vertical="center"/>
    </xf>
    <xf numFmtId="0" fontId="0" fillId="19" borderId="6" xfId="0" applyFill="1" applyBorder="1" applyAlignment="1">
      <alignment horizontal="left" vertical="center" indent="1"/>
    </xf>
    <xf numFmtId="0" fontId="0" fillId="19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2"/>
    </xf>
    <xf numFmtId="0" fontId="0" fillId="0" borderId="0" xfId="0" applyFill="1" applyAlignment="1">
      <alignment horizontal="left" vertical="center" indent="2"/>
    </xf>
    <xf numFmtId="0" fontId="17" fillId="17" borderId="0" xfId="0" applyFont="1" applyFill="1" applyBorder="1" applyAlignment="1">
      <alignment horizontal="left" vertical="center" indent="1"/>
    </xf>
    <xf numFmtId="0" fontId="17" fillId="17" borderId="0" xfId="0" applyFont="1" applyFill="1" applyBorder="1" applyAlignment="1">
      <alignment horizontal="left" vertical="center" wrapText="1" indent="1"/>
    </xf>
    <xf numFmtId="0" fontId="2" fillId="20" borderId="26" xfId="0" applyFont="1" applyFill="1" applyBorder="1" applyAlignment="1">
      <alignment vertical="center"/>
    </xf>
    <xf numFmtId="0" fontId="2" fillId="20" borderId="31" xfId="0" applyFont="1" applyFill="1" applyBorder="1" applyAlignment="1">
      <alignment vertical="center"/>
    </xf>
    <xf numFmtId="0" fontId="17" fillId="20" borderId="31" xfId="0" applyFont="1" applyFill="1" applyBorder="1" applyAlignment="1">
      <alignment horizontal="left" vertical="center" indent="1"/>
    </xf>
    <xf numFmtId="0" fontId="17" fillId="20" borderId="33" xfId="0" applyFont="1" applyFill="1" applyBorder="1" applyAlignment="1">
      <alignment horizontal="left" vertical="center" indent="1"/>
    </xf>
    <xf numFmtId="0" fontId="20" fillId="20" borderId="31" xfId="0" applyFont="1" applyFill="1" applyBorder="1" applyAlignment="1">
      <alignment horizontal="left" vertical="center" indent="1"/>
    </xf>
    <xf numFmtId="0" fontId="20" fillId="20" borderId="33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0" fillId="21" borderId="4" xfId="0" applyFill="1" applyBorder="1" applyAlignment="1">
      <alignment horizontal="left" vertical="center" indent="1" shrinkToFit="1"/>
    </xf>
    <xf numFmtId="0" fontId="0" fillId="22" borderId="4" xfId="0" applyFill="1" applyBorder="1" applyAlignment="1">
      <alignment horizontal="left" vertical="center" indent="1" shrinkToFit="1"/>
    </xf>
    <xf numFmtId="0" fontId="0" fillId="23" borderId="4" xfId="0" applyFill="1" applyBorder="1" applyAlignment="1">
      <alignment horizontal="left" vertical="center" indent="1" shrinkToFit="1"/>
    </xf>
    <xf numFmtId="0" fontId="0" fillId="24" borderId="4" xfId="0" applyFill="1" applyBorder="1" applyAlignment="1">
      <alignment horizontal="left" vertical="center" indent="1" shrinkToFit="1"/>
    </xf>
    <xf numFmtId="0" fontId="0" fillId="25" borderId="4" xfId="0" applyFill="1" applyBorder="1" applyAlignment="1">
      <alignment horizontal="left" vertical="center" indent="1" shrinkToFit="1"/>
    </xf>
    <xf numFmtId="0" fontId="0" fillId="26" borderId="4" xfId="0" applyFill="1" applyBorder="1" applyAlignment="1">
      <alignment horizontal="left" vertical="center" indent="1" shrinkToFit="1"/>
    </xf>
    <xf numFmtId="0" fontId="1" fillId="2" borderId="2" xfId="0" applyFont="1" applyFill="1" applyBorder="1" applyAlignment="1">
      <alignment horizontal="center" vertical="center" textRotation="180"/>
    </xf>
    <xf numFmtId="0" fontId="1" fillId="2" borderId="0" xfId="0" applyFont="1" applyFill="1" applyBorder="1" applyAlignment="1">
      <alignment horizontal="center" vertical="center" textRotation="18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2" fillId="16" borderId="7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left" vertical="center" wrapText="1" indent="1"/>
    </xf>
    <xf numFmtId="0" fontId="0" fillId="16" borderId="8" xfId="0" applyFill="1" applyBorder="1" applyAlignment="1">
      <alignment horizontal="left" vertical="center" wrapText="1" indent="1"/>
    </xf>
    <xf numFmtId="0" fontId="0" fillId="16" borderId="9" xfId="0" applyFill="1" applyBorder="1" applyAlignment="1">
      <alignment horizontal="left" vertical="center" wrapText="1" indent="1"/>
    </xf>
    <xf numFmtId="0" fontId="0" fillId="16" borderId="7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7" xfId="0" applyFill="1" applyBorder="1" applyAlignment="1">
      <alignment horizontal="left" vertical="center" wrapText="1" indent="1"/>
    </xf>
    <xf numFmtId="0" fontId="0" fillId="19" borderId="8" xfId="0" applyFill="1" applyBorder="1" applyAlignment="1">
      <alignment horizontal="left" vertical="center" wrapText="1" indent="1"/>
    </xf>
    <xf numFmtId="0" fontId="0" fillId="19" borderId="9" xfId="0" applyFill="1" applyBorder="1" applyAlignment="1">
      <alignment horizontal="left" vertical="center" wrapText="1" indent="1"/>
    </xf>
    <xf numFmtId="0" fontId="0" fillId="19" borderId="7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6" borderId="7" xfId="0" applyFill="1" applyBorder="1" applyAlignment="1">
      <alignment horizontal="left" vertical="center" wrapText="1" indent="2"/>
    </xf>
    <xf numFmtId="0" fontId="0" fillId="16" borderId="8" xfId="0" applyFill="1" applyBorder="1" applyAlignment="1">
      <alignment horizontal="left" vertical="center" wrapText="1" indent="2"/>
    </xf>
    <xf numFmtId="0" fontId="0" fillId="16" borderId="9" xfId="0" applyFill="1" applyBorder="1" applyAlignment="1">
      <alignment horizontal="left" vertical="center" wrapText="1" indent="2"/>
    </xf>
    <xf numFmtId="0" fontId="0" fillId="19" borderId="7" xfId="0" applyFill="1" applyBorder="1" applyAlignment="1">
      <alignment horizontal="left" vertical="center" wrapText="1" indent="2"/>
    </xf>
    <xf numFmtId="0" fontId="0" fillId="19" borderId="8" xfId="0" applyFill="1" applyBorder="1" applyAlignment="1">
      <alignment horizontal="left" vertical="center" wrapText="1" indent="2"/>
    </xf>
    <xf numFmtId="0" fontId="0" fillId="19" borderId="9" xfId="0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left" vertical="center" indent="1" shrinkToFit="1"/>
    </xf>
    <xf numFmtId="0" fontId="0" fillId="16" borderId="9" xfId="0" applyFill="1" applyBorder="1" applyAlignment="1">
      <alignment horizontal="left" vertical="center" indent="1" shrinkToFit="1"/>
    </xf>
    <xf numFmtId="0" fontId="16" fillId="0" borderId="7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9" fontId="16" fillId="0" borderId="28" xfId="1" applyFont="1" applyBorder="1" applyAlignment="1">
      <alignment horizontal="center" vertical="center"/>
    </xf>
    <xf numFmtId="9" fontId="16" fillId="0" borderId="32" xfId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7" fillId="17" borderId="0" xfId="0" applyFont="1" applyFill="1" applyBorder="1" applyAlignment="1">
      <alignment horizontal="left" vertical="center" indent="1"/>
    </xf>
    <xf numFmtId="0" fontId="0" fillId="3" borderId="7" xfId="0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0" fillId="3" borderId="9" xfId="0" applyFill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9" fontId="15" fillId="0" borderId="32" xfId="1" applyFont="1" applyBorder="1" applyAlignment="1">
      <alignment horizontal="center" vertical="center"/>
    </xf>
    <xf numFmtId="9" fontId="15" fillId="0" borderId="30" xfId="1" applyFont="1" applyBorder="1" applyAlignment="1">
      <alignment horizontal="center" vertical="center"/>
    </xf>
    <xf numFmtId="164" fontId="13" fillId="0" borderId="32" xfId="1" applyNumberFormat="1" applyFont="1" applyBorder="1" applyAlignment="1">
      <alignment horizontal="center" vertical="center"/>
    </xf>
    <xf numFmtId="164" fontId="13" fillId="0" borderId="30" xfId="1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left" vertical="center" textRotation="90" wrapText="1"/>
    </xf>
    <xf numFmtId="0" fontId="0" fillId="3" borderId="8" xfId="0" applyFill="1" applyBorder="1" applyAlignment="1">
      <alignment horizontal="left" vertical="center" textRotation="90" wrapText="1"/>
    </xf>
    <xf numFmtId="0" fontId="0" fillId="3" borderId="9" xfId="0" applyFill="1" applyBorder="1" applyAlignment="1">
      <alignment horizontal="left" vertical="center" textRotation="90" wrapText="1"/>
    </xf>
    <xf numFmtId="0" fontId="2" fillId="18" borderId="31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</cellXfs>
  <cellStyles count="2">
    <cellStyle name="Normal" xfId="0" builtinId="0"/>
    <cellStyle name="Yüzde" xfId="1" builtinId="5"/>
  </cellStyles>
  <dxfs count="198"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66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33CC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33CC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CC00"/>
      <color rgb="FFFFFF89"/>
      <color rgb="FF0066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'dikey-sayma-II'!$F$59:$F$63</c:f>
              <c:numCache>
                <c:formatCode>General</c:formatCode>
                <c:ptCount val="5"/>
                <c:pt idx="0">
                  <c:v>27</c:v>
                </c:pt>
                <c:pt idx="1">
                  <c:v>38</c:v>
                </c:pt>
                <c:pt idx="2">
                  <c:v>17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</c:ser>
        <c:axId val="90637440"/>
        <c:axId val="90638976"/>
      </c:barChart>
      <c:catAx>
        <c:axId val="90637440"/>
        <c:scaling>
          <c:orientation val="minMax"/>
        </c:scaling>
        <c:axPos val="b"/>
        <c:tickLblPos val="nextTo"/>
        <c:crossAx val="90638976"/>
        <c:crosses val="autoZero"/>
        <c:auto val="1"/>
        <c:lblAlgn val="ctr"/>
        <c:lblOffset val="100"/>
      </c:catAx>
      <c:valAx>
        <c:axId val="90638976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0637440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'dikey-sayma-II'!$F$66:$F$70</c:f>
              <c:numCache>
                <c:formatCode>General</c:formatCode>
                <c:ptCount val="5"/>
                <c:pt idx="0">
                  <c:v>18</c:v>
                </c:pt>
                <c:pt idx="1">
                  <c:v>47</c:v>
                </c:pt>
                <c:pt idx="2">
                  <c:v>27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axId val="92535040"/>
        <c:axId val="92540928"/>
      </c:barChart>
      <c:catAx>
        <c:axId val="92535040"/>
        <c:scaling>
          <c:orientation val="minMax"/>
        </c:scaling>
        <c:axPos val="b"/>
        <c:tickLblPos val="nextTo"/>
        <c:crossAx val="92540928"/>
        <c:crosses val="autoZero"/>
        <c:auto val="1"/>
        <c:lblAlgn val="ctr"/>
        <c:lblOffset val="100"/>
      </c:catAx>
      <c:valAx>
        <c:axId val="9254092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53504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'dikey-sayma-III'!$H$213:$H$217</c:f>
              <c:numCache>
                <c:formatCode>[$-41F]0</c:formatCode>
                <c:ptCount val="5"/>
                <c:pt idx="0">
                  <c:v>62</c:v>
                </c:pt>
                <c:pt idx="2" formatCode="General">
                  <c:v>27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'dikey-sayma-III'!$H$213:$H$217</c:f>
              <c:numCache>
                <c:formatCode>[$-41F]0</c:formatCode>
                <c:ptCount val="5"/>
                <c:pt idx="0">
                  <c:v>62</c:v>
                </c:pt>
                <c:pt idx="2" formatCode="General">
                  <c:v>27</c:v>
                </c:pt>
                <c:pt idx="3" formatCode="General">
                  <c:v>12</c:v>
                </c:pt>
              </c:numCache>
            </c:numRef>
          </c:val>
        </c:ser>
        <c:shape val="box"/>
        <c:axId val="113298048"/>
        <c:axId val="113299840"/>
        <c:axId val="0"/>
      </c:bar3DChart>
      <c:catAx>
        <c:axId val="113298048"/>
        <c:scaling>
          <c:orientation val="minMax"/>
        </c:scaling>
        <c:delete val="1"/>
        <c:axPos val="b"/>
        <c:tickLblPos val="none"/>
        <c:crossAx val="113299840"/>
        <c:crosses val="autoZero"/>
        <c:auto val="1"/>
        <c:lblAlgn val="ctr"/>
        <c:lblOffset val="100"/>
      </c:catAx>
      <c:valAx>
        <c:axId val="113299840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298048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'dikey-sayma-III'!$H$219:$H$223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22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'dikey-sayma-III'!$H$219:$H$223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22</c:v>
                </c:pt>
                <c:pt idx="3" formatCode="General">
                  <c:v>12</c:v>
                </c:pt>
              </c:numCache>
            </c:numRef>
          </c:val>
        </c:ser>
        <c:shape val="box"/>
        <c:axId val="113421312"/>
        <c:axId val="113427200"/>
        <c:axId val="0"/>
      </c:bar3DChart>
      <c:catAx>
        <c:axId val="113421312"/>
        <c:scaling>
          <c:orientation val="minMax"/>
        </c:scaling>
        <c:delete val="1"/>
        <c:axPos val="b"/>
        <c:tickLblPos val="none"/>
        <c:crossAx val="113427200"/>
        <c:crosses val="autoZero"/>
        <c:auto val="1"/>
        <c:lblAlgn val="ctr"/>
        <c:lblOffset val="100"/>
      </c:catAx>
      <c:valAx>
        <c:axId val="113427200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42131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'dikey-sayma-II'!$F$101:$F$105</c:f>
              <c:numCache>
                <c:formatCode>General</c:formatCode>
                <c:ptCount val="5"/>
                <c:pt idx="0">
                  <c:v>12</c:v>
                </c:pt>
                <c:pt idx="1">
                  <c:v>30</c:v>
                </c:pt>
                <c:pt idx="2">
                  <c:v>30</c:v>
                </c:pt>
                <c:pt idx="3">
                  <c:v>22</c:v>
                </c:pt>
                <c:pt idx="4">
                  <c:v>2</c:v>
                </c:pt>
              </c:numCache>
            </c:numRef>
          </c:val>
        </c:ser>
        <c:axId val="92578944"/>
        <c:axId val="92580480"/>
      </c:barChart>
      <c:catAx>
        <c:axId val="92578944"/>
        <c:scaling>
          <c:orientation val="minMax"/>
        </c:scaling>
        <c:axPos val="b"/>
        <c:tickLblPos val="nextTo"/>
        <c:crossAx val="92580480"/>
        <c:crosses val="autoZero"/>
        <c:auto val="1"/>
        <c:lblAlgn val="ctr"/>
        <c:lblOffset val="100"/>
      </c:catAx>
      <c:valAx>
        <c:axId val="9258048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578944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'dikey-sayma-II'!$F$94:$F$98</c:f>
              <c:numCache>
                <c:formatCode>General</c:formatCode>
                <c:ptCount val="5"/>
                <c:pt idx="0">
                  <c:v>12</c:v>
                </c:pt>
                <c:pt idx="1">
                  <c:v>30</c:v>
                </c:pt>
                <c:pt idx="2">
                  <c:v>30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</c:ser>
        <c:axId val="92610560"/>
        <c:axId val="92612096"/>
      </c:barChart>
      <c:catAx>
        <c:axId val="92610560"/>
        <c:scaling>
          <c:orientation val="minMax"/>
        </c:scaling>
        <c:axPos val="b"/>
        <c:tickLblPos val="nextTo"/>
        <c:crossAx val="92612096"/>
        <c:crosses val="autoZero"/>
        <c:auto val="1"/>
        <c:lblAlgn val="ctr"/>
        <c:lblOffset val="100"/>
      </c:catAx>
      <c:valAx>
        <c:axId val="92612096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6105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'dikey-sayma-II'!$F$87:$F$91</c:f>
              <c:numCache>
                <c:formatCode>General</c:formatCode>
                <c:ptCount val="5"/>
                <c:pt idx="0">
                  <c:v>17</c:v>
                </c:pt>
                <c:pt idx="1">
                  <c:v>30</c:v>
                </c:pt>
                <c:pt idx="2">
                  <c:v>30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</c:ser>
        <c:axId val="92662400"/>
        <c:axId val="92668288"/>
      </c:barChart>
      <c:catAx>
        <c:axId val="92662400"/>
        <c:scaling>
          <c:orientation val="minMax"/>
        </c:scaling>
        <c:axPos val="b"/>
        <c:tickLblPos val="nextTo"/>
        <c:crossAx val="92668288"/>
        <c:crosses val="autoZero"/>
        <c:auto val="1"/>
        <c:lblAlgn val="ctr"/>
        <c:lblOffset val="100"/>
      </c:catAx>
      <c:valAx>
        <c:axId val="9266828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662400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'dikey-sayma-II'!$F$80:$F$84</c:f>
              <c:numCache>
                <c:formatCode>General</c:formatCode>
                <c:ptCount val="5"/>
                <c:pt idx="0">
                  <c:v>23</c:v>
                </c:pt>
                <c:pt idx="1">
                  <c:v>35</c:v>
                </c:pt>
                <c:pt idx="2">
                  <c:v>18</c:v>
                </c:pt>
                <c:pt idx="3">
                  <c:v>17</c:v>
                </c:pt>
                <c:pt idx="4">
                  <c:v>7</c:v>
                </c:pt>
              </c:numCache>
            </c:numRef>
          </c:val>
        </c:ser>
        <c:axId val="92702208"/>
        <c:axId val="92703744"/>
      </c:barChart>
      <c:catAx>
        <c:axId val="92702208"/>
        <c:scaling>
          <c:orientation val="minMax"/>
        </c:scaling>
        <c:axPos val="b"/>
        <c:tickLblPos val="nextTo"/>
        <c:crossAx val="92703744"/>
        <c:crosses val="autoZero"/>
        <c:auto val="1"/>
        <c:lblAlgn val="ctr"/>
        <c:lblOffset val="100"/>
      </c:catAx>
      <c:valAx>
        <c:axId val="92703744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7022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'dikey-sayma-II'!$F$73:$F$77</c:f>
              <c:numCache>
                <c:formatCode>General</c:formatCode>
                <c:ptCount val="5"/>
                <c:pt idx="0">
                  <c:v>8</c:v>
                </c:pt>
                <c:pt idx="1">
                  <c:v>30</c:v>
                </c:pt>
                <c:pt idx="2">
                  <c:v>32</c:v>
                </c:pt>
                <c:pt idx="3">
                  <c:v>18</c:v>
                </c:pt>
                <c:pt idx="4">
                  <c:v>12</c:v>
                </c:pt>
              </c:numCache>
            </c:numRef>
          </c:val>
        </c:ser>
        <c:axId val="92819840"/>
        <c:axId val="92821376"/>
      </c:barChart>
      <c:catAx>
        <c:axId val="92819840"/>
        <c:scaling>
          <c:orientation val="minMax"/>
        </c:scaling>
        <c:axPos val="b"/>
        <c:tickLblPos val="nextTo"/>
        <c:crossAx val="92821376"/>
        <c:crosses val="autoZero"/>
        <c:auto val="1"/>
        <c:lblAlgn val="ctr"/>
        <c:lblOffset val="100"/>
      </c:catAx>
      <c:valAx>
        <c:axId val="92821376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819840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'dikey-sayma-II'!$F$108:$F$112</c:f>
              <c:numCache>
                <c:formatCode>General</c:formatCode>
                <c:ptCount val="5"/>
                <c:pt idx="0">
                  <c:v>20</c:v>
                </c:pt>
                <c:pt idx="1">
                  <c:v>38</c:v>
                </c:pt>
                <c:pt idx="2">
                  <c:v>22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</c:ser>
        <c:axId val="92855296"/>
        <c:axId val="92857088"/>
      </c:barChart>
      <c:catAx>
        <c:axId val="92855296"/>
        <c:scaling>
          <c:orientation val="minMax"/>
        </c:scaling>
        <c:axPos val="b"/>
        <c:tickLblPos val="nextTo"/>
        <c:crossAx val="92857088"/>
        <c:crosses val="autoZero"/>
        <c:auto val="1"/>
        <c:lblAlgn val="ctr"/>
        <c:lblOffset val="100"/>
      </c:catAx>
      <c:valAx>
        <c:axId val="9285708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8552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'dikey-sayma-II'!$F$143:$F$147</c:f>
              <c:numCache>
                <c:formatCode>General</c:formatCode>
                <c:ptCount val="5"/>
                <c:pt idx="0">
                  <c:v>37</c:v>
                </c:pt>
                <c:pt idx="1">
                  <c:v>30</c:v>
                </c:pt>
                <c:pt idx="2">
                  <c:v>25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  <c:axId val="92751744"/>
        <c:axId val="92753280"/>
      </c:barChart>
      <c:catAx>
        <c:axId val="92751744"/>
        <c:scaling>
          <c:orientation val="minMax"/>
        </c:scaling>
        <c:axPos val="b"/>
        <c:tickLblPos val="nextTo"/>
        <c:crossAx val="92753280"/>
        <c:crosses val="autoZero"/>
        <c:auto val="1"/>
        <c:lblAlgn val="ctr"/>
        <c:lblOffset val="100"/>
      </c:catAx>
      <c:valAx>
        <c:axId val="9275328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751744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'dikey-sayma-II'!$F$136:$F$140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22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  <c:axId val="92796032"/>
        <c:axId val="92797568"/>
      </c:barChart>
      <c:catAx>
        <c:axId val="92796032"/>
        <c:scaling>
          <c:orientation val="minMax"/>
        </c:scaling>
        <c:axPos val="b"/>
        <c:tickLblPos val="nextTo"/>
        <c:crossAx val="92797568"/>
        <c:crosses val="autoZero"/>
        <c:auto val="1"/>
        <c:lblAlgn val="ctr"/>
        <c:lblOffset val="100"/>
      </c:catAx>
      <c:valAx>
        <c:axId val="9279756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79603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'dikey-sayma-II'!$F$129:$F$133</c:f>
              <c:numCache>
                <c:formatCode>General</c:formatCode>
                <c:ptCount val="5"/>
                <c:pt idx="0">
                  <c:v>18</c:v>
                </c:pt>
                <c:pt idx="1">
                  <c:v>33</c:v>
                </c:pt>
                <c:pt idx="2">
                  <c:v>33</c:v>
                </c:pt>
                <c:pt idx="3">
                  <c:v>12</c:v>
                </c:pt>
                <c:pt idx="4">
                  <c:v>3</c:v>
                </c:pt>
              </c:numCache>
            </c:numRef>
          </c:val>
        </c:ser>
        <c:axId val="92905472"/>
        <c:axId val="92907008"/>
      </c:barChart>
      <c:catAx>
        <c:axId val="92905472"/>
        <c:scaling>
          <c:orientation val="minMax"/>
        </c:scaling>
        <c:axPos val="b"/>
        <c:tickLblPos val="nextTo"/>
        <c:crossAx val="92907008"/>
        <c:crosses val="autoZero"/>
        <c:auto val="1"/>
        <c:lblAlgn val="ctr"/>
        <c:lblOffset val="100"/>
      </c:catAx>
      <c:valAx>
        <c:axId val="9290700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905472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'dikey-sayma-II'!$F$52:$F$56</c:f>
              <c:numCache>
                <c:formatCode>General</c:formatCode>
                <c:ptCount val="5"/>
                <c:pt idx="0">
                  <c:v>33</c:v>
                </c:pt>
                <c:pt idx="1">
                  <c:v>30</c:v>
                </c:pt>
                <c:pt idx="2">
                  <c:v>17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</c:ser>
        <c:axId val="90689536"/>
        <c:axId val="90691072"/>
      </c:barChart>
      <c:catAx>
        <c:axId val="90689536"/>
        <c:scaling>
          <c:orientation val="minMax"/>
        </c:scaling>
        <c:axPos val="b"/>
        <c:tickLblPos val="nextTo"/>
        <c:crossAx val="90691072"/>
        <c:crosses val="autoZero"/>
        <c:auto val="1"/>
        <c:lblAlgn val="ctr"/>
        <c:lblOffset val="100"/>
      </c:catAx>
      <c:valAx>
        <c:axId val="9069107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06895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'dikey-sayma-II'!$F$122:$F$126</c:f>
              <c:numCache>
                <c:formatCode>General</c:formatCode>
                <c:ptCount val="5"/>
                <c:pt idx="0">
                  <c:v>17</c:v>
                </c:pt>
                <c:pt idx="1">
                  <c:v>50</c:v>
                </c:pt>
                <c:pt idx="2">
                  <c:v>23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axId val="93014656"/>
        <c:axId val="93036928"/>
      </c:barChart>
      <c:catAx>
        <c:axId val="93014656"/>
        <c:scaling>
          <c:orientation val="minMax"/>
        </c:scaling>
        <c:axPos val="b"/>
        <c:tickLblPos val="nextTo"/>
        <c:crossAx val="93036928"/>
        <c:crosses val="autoZero"/>
        <c:auto val="1"/>
        <c:lblAlgn val="ctr"/>
        <c:lblOffset val="100"/>
      </c:catAx>
      <c:valAx>
        <c:axId val="9303692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0146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'dikey-sayma-II'!$F$115:$F$119</c:f>
              <c:numCache>
                <c:formatCode>General</c:formatCode>
                <c:ptCount val="5"/>
                <c:pt idx="0">
                  <c:v>23</c:v>
                </c:pt>
                <c:pt idx="1">
                  <c:v>42</c:v>
                </c:pt>
                <c:pt idx="2">
                  <c:v>23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axId val="93058944"/>
        <c:axId val="93060480"/>
      </c:barChart>
      <c:catAx>
        <c:axId val="93058944"/>
        <c:scaling>
          <c:orientation val="minMax"/>
        </c:scaling>
        <c:axPos val="b"/>
        <c:tickLblPos val="nextTo"/>
        <c:crossAx val="93060480"/>
        <c:crosses val="autoZero"/>
        <c:auto val="1"/>
        <c:lblAlgn val="ctr"/>
        <c:lblOffset val="100"/>
      </c:catAx>
      <c:valAx>
        <c:axId val="9306048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058944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'dikey-sayma-II'!$F$150:$F$154</c:f>
              <c:numCache>
                <c:formatCode>General</c:formatCode>
                <c:ptCount val="5"/>
                <c:pt idx="0">
                  <c:v>27</c:v>
                </c:pt>
                <c:pt idx="1">
                  <c:v>32</c:v>
                </c:pt>
                <c:pt idx="2">
                  <c:v>25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</c:ser>
        <c:axId val="92963584"/>
        <c:axId val="92965120"/>
      </c:barChart>
      <c:catAx>
        <c:axId val="92963584"/>
        <c:scaling>
          <c:orientation val="minMax"/>
        </c:scaling>
        <c:axPos val="b"/>
        <c:tickLblPos val="nextTo"/>
        <c:crossAx val="92965120"/>
        <c:crosses val="autoZero"/>
        <c:auto val="1"/>
        <c:lblAlgn val="ctr"/>
        <c:lblOffset val="100"/>
      </c:catAx>
      <c:valAx>
        <c:axId val="9296512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96358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'dikey-sayma-II'!$F$185:$F$189</c:f>
              <c:numCache>
                <c:formatCode>General</c:formatCode>
                <c:ptCount val="5"/>
                <c:pt idx="0">
                  <c:v>45</c:v>
                </c:pt>
                <c:pt idx="1">
                  <c:v>23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axId val="93142400"/>
        <c:axId val="93152384"/>
      </c:barChart>
      <c:catAx>
        <c:axId val="93142400"/>
        <c:scaling>
          <c:orientation val="minMax"/>
        </c:scaling>
        <c:axPos val="b"/>
        <c:tickLblPos val="nextTo"/>
        <c:crossAx val="93152384"/>
        <c:crosses val="autoZero"/>
        <c:auto val="1"/>
        <c:lblAlgn val="ctr"/>
        <c:lblOffset val="100"/>
      </c:catAx>
      <c:valAx>
        <c:axId val="93152384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142400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'dikey-sayma-II'!$F$178:$F$182</c:f>
              <c:numCache>
                <c:formatCode>General</c:formatCode>
                <c:ptCount val="5"/>
                <c:pt idx="0">
                  <c:v>37</c:v>
                </c:pt>
                <c:pt idx="1">
                  <c:v>33</c:v>
                </c:pt>
                <c:pt idx="2">
                  <c:v>15</c:v>
                </c:pt>
                <c:pt idx="3">
                  <c:v>12</c:v>
                </c:pt>
                <c:pt idx="4">
                  <c:v>3</c:v>
                </c:pt>
              </c:numCache>
            </c:numRef>
          </c:val>
        </c:ser>
        <c:axId val="93174016"/>
        <c:axId val="93188096"/>
      </c:barChart>
      <c:catAx>
        <c:axId val="93174016"/>
        <c:scaling>
          <c:orientation val="minMax"/>
        </c:scaling>
        <c:axPos val="b"/>
        <c:tickLblPos val="nextTo"/>
        <c:crossAx val="93188096"/>
        <c:crosses val="autoZero"/>
        <c:auto val="1"/>
        <c:lblAlgn val="ctr"/>
        <c:lblOffset val="100"/>
      </c:catAx>
      <c:valAx>
        <c:axId val="93188096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1740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'dikey-sayma-II'!$F$171:$F$175</c:f>
              <c:numCache>
                <c:formatCode>General</c:formatCode>
                <c:ptCount val="5"/>
                <c:pt idx="0">
                  <c:v>25</c:v>
                </c:pt>
                <c:pt idx="1">
                  <c:v>40</c:v>
                </c:pt>
                <c:pt idx="2">
                  <c:v>23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axId val="93086464"/>
        <c:axId val="93088000"/>
      </c:barChart>
      <c:catAx>
        <c:axId val="93086464"/>
        <c:scaling>
          <c:orientation val="minMax"/>
        </c:scaling>
        <c:axPos val="b"/>
        <c:tickLblPos val="nextTo"/>
        <c:crossAx val="93088000"/>
        <c:crosses val="autoZero"/>
        <c:auto val="1"/>
        <c:lblAlgn val="ctr"/>
        <c:lblOffset val="100"/>
      </c:catAx>
      <c:valAx>
        <c:axId val="9308800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086464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'dikey-sayma-II'!$F$164:$F$168</c:f>
              <c:numCache>
                <c:formatCode>General</c:formatCode>
                <c:ptCount val="5"/>
                <c:pt idx="0">
                  <c:v>27</c:v>
                </c:pt>
                <c:pt idx="1">
                  <c:v>37</c:v>
                </c:pt>
                <c:pt idx="2">
                  <c:v>22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</c:ser>
        <c:axId val="93281280"/>
        <c:axId val="93287168"/>
      </c:barChart>
      <c:catAx>
        <c:axId val="93281280"/>
        <c:scaling>
          <c:orientation val="minMax"/>
        </c:scaling>
        <c:axPos val="b"/>
        <c:tickLblPos val="nextTo"/>
        <c:crossAx val="93287168"/>
        <c:crosses val="autoZero"/>
        <c:auto val="1"/>
        <c:lblAlgn val="ctr"/>
        <c:lblOffset val="100"/>
      </c:catAx>
      <c:valAx>
        <c:axId val="93287168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2812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'dikey-sayma-II'!$F$157:$F$161</c:f>
              <c:numCache>
                <c:formatCode>General</c:formatCode>
                <c:ptCount val="5"/>
                <c:pt idx="0">
                  <c:v>37</c:v>
                </c:pt>
                <c:pt idx="1">
                  <c:v>27</c:v>
                </c:pt>
                <c:pt idx="2">
                  <c:v>25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axId val="93312896"/>
        <c:axId val="93314432"/>
      </c:barChart>
      <c:catAx>
        <c:axId val="93312896"/>
        <c:scaling>
          <c:orientation val="minMax"/>
        </c:scaling>
        <c:axPos val="b"/>
        <c:tickLblPos val="nextTo"/>
        <c:crossAx val="93314432"/>
        <c:crosses val="autoZero"/>
        <c:auto val="1"/>
        <c:lblAlgn val="ctr"/>
        <c:lblOffset val="100"/>
      </c:catAx>
      <c:valAx>
        <c:axId val="9331443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312896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'dikey-sayma-II'!$F$192:$F$196</c:f>
              <c:numCache>
                <c:formatCode>General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28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</c:ser>
        <c:axId val="93225728"/>
        <c:axId val="93227264"/>
      </c:barChart>
      <c:catAx>
        <c:axId val="93225728"/>
        <c:scaling>
          <c:orientation val="minMax"/>
        </c:scaling>
        <c:axPos val="b"/>
        <c:tickLblPos val="nextTo"/>
        <c:crossAx val="93227264"/>
        <c:crosses val="autoZero"/>
        <c:auto val="1"/>
        <c:lblAlgn val="ctr"/>
        <c:lblOffset val="100"/>
      </c:catAx>
      <c:valAx>
        <c:axId val="93227264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2257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'dikey-sayma-II'!$F$227:$F$231</c:f>
              <c:numCache>
                <c:formatCode>General</c:formatCode>
                <c:ptCount val="5"/>
                <c:pt idx="0">
                  <c:v>22</c:v>
                </c:pt>
                <c:pt idx="1">
                  <c:v>28</c:v>
                </c:pt>
                <c:pt idx="2">
                  <c:v>30</c:v>
                </c:pt>
                <c:pt idx="3">
                  <c:v>13</c:v>
                </c:pt>
                <c:pt idx="4">
                  <c:v>7</c:v>
                </c:pt>
              </c:numCache>
            </c:numRef>
          </c:val>
        </c:ser>
        <c:axId val="93330816"/>
        <c:axId val="93344896"/>
      </c:barChart>
      <c:catAx>
        <c:axId val="93330816"/>
        <c:scaling>
          <c:orientation val="minMax"/>
        </c:scaling>
        <c:axPos val="b"/>
        <c:tickLblPos val="nextTo"/>
        <c:crossAx val="93344896"/>
        <c:crosses val="autoZero"/>
        <c:auto val="1"/>
        <c:lblAlgn val="ctr"/>
        <c:lblOffset val="100"/>
      </c:catAx>
      <c:valAx>
        <c:axId val="93344896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330816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'dikey-sayma-II'!$F$45:$F$49</c:f>
              <c:numCache>
                <c:formatCode>General</c:formatCode>
                <c:ptCount val="5"/>
                <c:pt idx="0">
                  <c:v>40</c:v>
                </c:pt>
                <c:pt idx="1">
                  <c:v>23</c:v>
                </c:pt>
                <c:pt idx="2">
                  <c:v>22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</c:ser>
        <c:axId val="92315648"/>
        <c:axId val="92317184"/>
      </c:barChart>
      <c:catAx>
        <c:axId val="92315648"/>
        <c:scaling>
          <c:orientation val="minMax"/>
        </c:scaling>
        <c:axPos val="b"/>
        <c:tickLblPos val="nextTo"/>
        <c:txPr>
          <a:bodyPr/>
          <a:lstStyle/>
          <a:p>
            <a:pPr>
              <a:defRPr b="0"/>
            </a:pPr>
            <a:endParaRPr lang="tr-TR"/>
          </a:p>
        </c:txPr>
        <c:crossAx val="92317184"/>
        <c:crosses val="autoZero"/>
        <c:auto val="1"/>
        <c:lblAlgn val="ctr"/>
        <c:lblOffset val="100"/>
      </c:catAx>
      <c:valAx>
        <c:axId val="92317184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315648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'dikey-sayma-II'!$F$220:$F$224</c:f>
              <c:numCache>
                <c:formatCode>General</c:formatCode>
                <c:ptCount val="5"/>
                <c:pt idx="0">
                  <c:v>23</c:v>
                </c:pt>
                <c:pt idx="1">
                  <c:v>30</c:v>
                </c:pt>
                <c:pt idx="2">
                  <c:v>25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</c:ser>
        <c:axId val="93374720"/>
        <c:axId val="93388800"/>
      </c:barChart>
      <c:catAx>
        <c:axId val="93374720"/>
        <c:scaling>
          <c:orientation val="minMax"/>
        </c:scaling>
        <c:axPos val="b"/>
        <c:tickLblPos val="nextTo"/>
        <c:crossAx val="93388800"/>
        <c:crosses val="autoZero"/>
        <c:auto val="1"/>
        <c:lblAlgn val="ctr"/>
        <c:lblOffset val="100"/>
      </c:catAx>
      <c:valAx>
        <c:axId val="9338880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3747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'dikey-sayma-II'!$F$213:$F$217</c:f>
              <c:numCache>
                <c:formatCode>General</c:formatCode>
                <c:ptCount val="5"/>
                <c:pt idx="0">
                  <c:v>20</c:v>
                </c:pt>
                <c:pt idx="1">
                  <c:v>35</c:v>
                </c:pt>
                <c:pt idx="2">
                  <c:v>35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93435008"/>
        <c:axId val="93436544"/>
      </c:barChart>
      <c:catAx>
        <c:axId val="93435008"/>
        <c:scaling>
          <c:orientation val="minMax"/>
        </c:scaling>
        <c:axPos val="b"/>
        <c:tickLblPos val="nextTo"/>
        <c:crossAx val="93436544"/>
        <c:crosses val="autoZero"/>
        <c:auto val="1"/>
        <c:lblAlgn val="ctr"/>
        <c:lblOffset val="100"/>
      </c:catAx>
      <c:valAx>
        <c:axId val="93436544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435008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'dikey-sayma-II'!$F$206:$F$210</c:f>
              <c:numCache>
                <c:formatCode>General</c:formatCode>
                <c:ptCount val="5"/>
                <c:pt idx="0">
                  <c:v>15</c:v>
                </c:pt>
                <c:pt idx="1">
                  <c:v>42</c:v>
                </c:pt>
                <c:pt idx="2">
                  <c:v>30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axId val="90054656"/>
        <c:axId val="90056192"/>
      </c:barChart>
      <c:catAx>
        <c:axId val="90054656"/>
        <c:scaling>
          <c:orientation val="minMax"/>
        </c:scaling>
        <c:axPos val="b"/>
        <c:tickLblPos val="nextTo"/>
        <c:crossAx val="90056192"/>
        <c:crosses val="autoZero"/>
        <c:auto val="1"/>
        <c:lblAlgn val="ctr"/>
        <c:lblOffset val="100"/>
      </c:catAx>
      <c:valAx>
        <c:axId val="9005619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00546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'dikey-sayma-II'!$F$199:$F$203</c:f>
              <c:numCache>
                <c:formatCode>General</c:formatCode>
                <c:ptCount val="5"/>
                <c:pt idx="0">
                  <c:v>25</c:v>
                </c:pt>
                <c:pt idx="1">
                  <c:v>32</c:v>
                </c:pt>
                <c:pt idx="2">
                  <c:v>33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axId val="90086016"/>
        <c:axId val="93454720"/>
      </c:barChart>
      <c:catAx>
        <c:axId val="90086016"/>
        <c:scaling>
          <c:orientation val="minMax"/>
        </c:scaling>
        <c:axPos val="b"/>
        <c:tickLblPos val="nextTo"/>
        <c:crossAx val="93454720"/>
        <c:crosses val="autoZero"/>
        <c:auto val="1"/>
        <c:lblAlgn val="ctr"/>
        <c:lblOffset val="100"/>
      </c:catAx>
      <c:valAx>
        <c:axId val="9345472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0086016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'dikey-sayma-II'!$F$234:$F$238</c:f>
              <c:numCache>
                <c:formatCode>General</c:formatCode>
                <c:ptCount val="5"/>
                <c:pt idx="0">
                  <c:v>30</c:v>
                </c:pt>
                <c:pt idx="1">
                  <c:v>33</c:v>
                </c:pt>
                <c:pt idx="2">
                  <c:v>25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axId val="93492736"/>
        <c:axId val="93494272"/>
      </c:barChart>
      <c:catAx>
        <c:axId val="93492736"/>
        <c:scaling>
          <c:orientation val="minMax"/>
        </c:scaling>
        <c:axPos val="b"/>
        <c:tickLblPos val="nextTo"/>
        <c:crossAx val="93494272"/>
        <c:crosses val="autoZero"/>
        <c:auto val="1"/>
        <c:lblAlgn val="ctr"/>
        <c:lblOffset val="100"/>
      </c:catAx>
      <c:valAx>
        <c:axId val="9349427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4927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'dikey-sayma-II'!$F$255:$F$259</c:f>
              <c:numCache>
                <c:formatCode>General</c:formatCode>
                <c:ptCount val="5"/>
                <c:pt idx="0">
                  <c:v>28</c:v>
                </c:pt>
                <c:pt idx="1">
                  <c:v>38</c:v>
                </c:pt>
                <c:pt idx="2">
                  <c:v>22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</c:ser>
        <c:axId val="93602176"/>
        <c:axId val="93603712"/>
      </c:barChart>
      <c:catAx>
        <c:axId val="93602176"/>
        <c:scaling>
          <c:orientation val="minMax"/>
        </c:scaling>
        <c:axPos val="b"/>
        <c:tickLblPos val="nextTo"/>
        <c:crossAx val="93603712"/>
        <c:crosses val="autoZero"/>
        <c:auto val="1"/>
        <c:lblAlgn val="ctr"/>
        <c:lblOffset val="100"/>
      </c:catAx>
      <c:valAx>
        <c:axId val="9360371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602176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'dikey-sayma-II'!$F$248:$F$252</c:f>
              <c:numCache>
                <c:formatCode>General</c:formatCode>
                <c:ptCount val="5"/>
                <c:pt idx="0">
                  <c:v>20</c:v>
                </c:pt>
                <c:pt idx="1">
                  <c:v>42</c:v>
                </c:pt>
                <c:pt idx="2">
                  <c:v>27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axId val="93633536"/>
        <c:axId val="93643520"/>
      </c:barChart>
      <c:catAx>
        <c:axId val="93633536"/>
        <c:scaling>
          <c:orientation val="minMax"/>
        </c:scaling>
        <c:axPos val="b"/>
        <c:tickLblPos val="nextTo"/>
        <c:crossAx val="93643520"/>
        <c:crosses val="autoZero"/>
        <c:auto val="1"/>
        <c:lblAlgn val="ctr"/>
        <c:lblOffset val="100"/>
      </c:catAx>
      <c:valAx>
        <c:axId val="9364352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6335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'dikey-sayma-II'!$F$241:$F$245</c:f>
              <c:numCache>
                <c:formatCode>General</c:formatCode>
                <c:ptCount val="5"/>
                <c:pt idx="0">
                  <c:v>18</c:v>
                </c:pt>
                <c:pt idx="1">
                  <c:v>33</c:v>
                </c:pt>
                <c:pt idx="2">
                  <c:v>28</c:v>
                </c:pt>
                <c:pt idx="3">
                  <c:v>17</c:v>
                </c:pt>
                <c:pt idx="4">
                  <c:v>2</c:v>
                </c:pt>
              </c:numCache>
            </c:numRef>
          </c:val>
        </c:ser>
        <c:axId val="93538560"/>
        <c:axId val="93548544"/>
      </c:barChart>
      <c:catAx>
        <c:axId val="93538560"/>
        <c:scaling>
          <c:orientation val="minMax"/>
        </c:scaling>
        <c:axPos val="b"/>
        <c:tickLblPos val="nextTo"/>
        <c:crossAx val="93548544"/>
        <c:crosses val="autoZero"/>
        <c:auto val="1"/>
        <c:lblAlgn val="ctr"/>
        <c:lblOffset val="100"/>
      </c:catAx>
      <c:valAx>
        <c:axId val="93548544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3538560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 27%</a:t>
                    </a:r>
                  </a:p>
                </c:rich>
              </c:tx>
              <c:showVal val="1"/>
              <c:showPercent val="1"/>
            </c:dLbl>
            <c:showPercent val="1"/>
          </c:dLbls>
          <c:val>
            <c:numRef>
              <c:f>'dikey-sayma-III'!$H$27:$H$31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23</c:v>
                </c:pt>
                <c:pt idx="3" formatCode="General">
                  <c:v>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'dikey-sayma-III'!$H$33:$H$37</c:f>
              <c:numCache>
                <c:formatCode>[$-41F]0</c:formatCode>
                <c:ptCount val="5"/>
                <c:pt idx="0">
                  <c:v>68</c:v>
                </c:pt>
                <c:pt idx="2" formatCode="General">
                  <c:v>25</c:v>
                </c:pt>
                <c:pt idx="3" formatCode="General">
                  <c:v>7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'dikey-sayma-II'!$F$38:$F$42</c:f>
              <c:numCache>
                <c:formatCode>General</c:formatCode>
                <c:ptCount val="5"/>
                <c:pt idx="0">
                  <c:v>45</c:v>
                </c:pt>
                <c:pt idx="1">
                  <c:v>23</c:v>
                </c:pt>
                <c:pt idx="2">
                  <c:v>25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92214784"/>
        <c:axId val="92216320"/>
      </c:barChart>
      <c:catAx>
        <c:axId val="92214784"/>
        <c:scaling>
          <c:orientation val="minMax"/>
        </c:scaling>
        <c:axPos val="b"/>
        <c:tickLblPos val="nextTo"/>
        <c:crossAx val="92216320"/>
        <c:crosses val="autoZero"/>
        <c:auto val="1"/>
        <c:lblAlgn val="ctr"/>
        <c:lblOffset val="100"/>
      </c:catAx>
      <c:valAx>
        <c:axId val="9221632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21478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'dikey-sayma-III'!$H$39:$H$43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22</c:v>
                </c:pt>
                <c:pt idx="3" formatCode="General">
                  <c:v>15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'dikey-sayma-III'!$H$45:$H$49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17</c:v>
                </c:pt>
                <c:pt idx="3" formatCode="General">
                  <c:v>20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'dikey-sayma-III'!$H$51:$H$55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17</c:v>
                </c:pt>
                <c:pt idx="3" formatCode="General">
                  <c:v>18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'dikey-sayma-III'!$H$57:$H$61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27</c:v>
                </c:pt>
                <c:pt idx="3" formatCode="General">
                  <c:v>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'dikey-sayma-III'!$H$63:$H$67</c:f>
              <c:numCache>
                <c:formatCode>[$-41F]0</c:formatCode>
                <c:ptCount val="5"/>
                <c:pt idx="0">
                  <c:v>38</c:v>
                </c:pt>
                <c:pt idx="2" formatCode="General">
                  <c:v>32</c:v>
                </c:pt>
                <c:pt idx="3" formatCode="General">
                  <c:v>30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'dikey-sayma-III'!$H$69:$H$73</c:f>
              <c:numCache>
                <c:formatCode>[$-41F]0</c:formatCode>
                <c:ptCount val="5"/>
                <c:pt idx="0">
                  <c:v>58</c:v>
                </c:pt>
                <c:pt idx="2" formatCode="General">
                  <c:v>18</c:v>
                </c:pt>
                <c:pt idx="3" formatCode="General">
                  <c:v>23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'dikey-sayma-III'!$H$75:$H$79</c:f>
              <c:numCache>
                <c:formatCode>[$-41F]0</c:formatCode>
                <c:ptCount val="5"/>
                <c:pt idx="0">
                  <c:v>47</c:v>
                </c:pt>
                <c:pt idx="2" formatCode="General">
                  <c:v>30</c:v>
                </c:pt>
                <c:pt idx="3" formatCode="General">
                  <c:v>23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'dikey-sayma-III'!$H$81:$H$85</c:f>
              <c:numCache>
                <c:formatCode>[$-41F]0</c:formatCode>
                <c:ptCount val="5"/>
                <c:pt idx="0">
                  <c:v>42</c:v>
                </c:pt>
                <c:pt idx="2" formatCode="General">
                  <c:v>30</c:v>
                </c:pt>
                <c:pt idx="3" formatCode="General">
                  <c:v>28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'dikey-sayma-III'!$H$87:$H$91</c:f>
              <c:numCache>
                <c:formatCode>[$-41F]0</c:formatCode>
                <c:ptCount val="5"/>
                <c:pt idx="0">
                  <c:v>42</c:v>
                </c:pt>
                <c:pt idx="2" formatCode="General">
                  <c:v>30</c:v>
                </c:pt>
                <c:pt idx="3" formatCode="General">
                  <c:v>23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'dikey-sayma-III'!$H$93:$H$97</c:f>
              <c:numCache>
                <c:formatCode>[$-41F]0</c:formatCode>
                <c:ptCount val="5"/>
                <c:pt idx="0">
                  <c:v>58</c:v>
                </c:pt>
                <c:pt idx="2" formatCode="General">
                  <c:v>22</c:v>
                </c:pt>
                <c:pt idx="3" formatCode="General">
                  <c:v>20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'dikey-sayma-II'!$C$59:$C$63</c:f>
              <c:strCache>
                <c:ptCount val="5"/>
                <c:pt idx="0">
                  <c:v>[A] Tam</c:v>
                </c:pt>
                <c:pt idx="1">
                  <c:v>[B] Çok</c:v>
                </c:pt>
                <c:pt idx="2">
                  <c:v>[C] Orta</c:v>
                </c:pt>
                <c:pt idx="3">
                  <c:v>[D] Az</c:v>
                </c:pt>
                <c:pt idx="4">
                  <c:v>[E] Hiç</c:v>
                </c:pt>
              </c:strCache>
            </c:strRef>
          </c:cat>
          <c:val>
            <c:numRef>
              <c:f>'dikey-sayma-II'!$F$31:$F$35</c:f>
              <c:numCache>
                <c:formatCode>General</c:formatCode>
                <c:ptCount val="5"/>
                <c:pt idx="0">
                  <c:v>45</c:v>
                </c:pt>
                <c:pt idx="1">
                  <c:v>22</c:v>
                </c:pt>
                <c:pt idx="2">
                  <c:v>23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  <c:axId val="92250496"/>
        <c:axId val="92252032"/>
      </c:barChart>
      <c:catAx>
        <c:axId val="92250496"/>
        <c:scaling>
          <c:orientation val="minMax"/>
        </c:scaling>
        <c:axPos val="b"/>
        <c:tickLblPos val="nextTo"/>
        <c:crossAx val="92252032"/>
        <c:crosses val="autoZero"/>
        <c:auto val="1"/>
        <c:lblAlgn val="ctr"/>
        <c:lblOffset val="100"/>
      </c:catAx>
      <c:valAx>
        <c:axId val="9225203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250496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'dikey-sayma-III'!$H$99:$H$103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23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'dikey-sayma-III'!$H$105:$H$109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23</c:v>
                </c:pt>
                <c:pt idx="3" formatCode="General">
                  <c:v>10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'dikey-sayma-III'!$H$111:$H$115</c:f>
              <c:numCache>
                <c:formatCode>[$-41F]0</c:formatCode>
                <c:ptCount val="5"/>
                <c:pt idx="0">
                  <c:v>52</c:v>
                </c:pt>
                <c:pt idx="2" formatCode="General">
                  <c:v>33</c:v>
                </c:pt>
                <c:pt idx="3" formatCode="General">
                  <c:v>15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'dikey-sayma-III'!$H$117:$H$121</c:f>
              <c:numCache>
                <c:formatCode>[$-41F]0</c:formatCode>
                <c:ptCount val="5"/>
                <c:pt idx="0">
                  <c:v>70</c:v>
                </c:pt>
                <c:pt idx="2" formatCode="General">
                  <c:v>22</c:v>
                </c:pt>
                <c:pt idx="3" formatCode="General">
                  <c:v>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'dikey-sayma-III'!$H$123:$H$127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25</c:v>
                </c:pt>
                <c:pt idx="3" formatCode="General">
                  <c:v>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'dikey-sayma-III'!$H$129:$H$133</c:f>
              <c:numCache>
                <c:formatCode>[$-41F]0</c:formatCode>
                <c:ptCount val="5"/>
                <c:pt idx="0">
                  <c:v>58</c:v>
                </c:pt>
                <c:pt idx="2" formatCode="General">
                  <c:v>25</c:v>
                </c:pt>
                <c:pt idx="3" formatCode="General">
                  <c:v>17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'dikey-sayma-III'!$H$135:$H$139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25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'dikey-sayma-III'!$H$141:$H$145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22</c:v>
                </c:pt>
                <c:pt idx="3" formatCode="General">
                  <c:v>15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'dikey-sayma-III'!$H$147:$H$151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23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'dikey-sayma-III'!$H$153:$H$157</c:f>
              <c:numCache>
                <c:formatCode>[$-41F]0</c:formatCode>
                <c:ptCount val="5"/>
                <c:pt idx="0">
                  <c:v>70</c:v>
                </c:pt>
                <c:pt idx="2" formatCode="General">
                  <c:v>15</c:v>
                </c:pt>
                <c:pt idx="3" formatCode="General">
                  <c:v>15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'dikey-sayma-II'!$C$24:$C$28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 ve üstü</c:v>
                </c:pt>
              </c:strCache>
            </c:strRef>
          </c:cat>
          <c:val>
            <c:numRef>
              <c:f>'dikey-sayma-II'!$F$24:$F$28</c:f>
              <c:numCache>
                <c:formatCode>General</c:formatCode>
                <c:ptCount val="5"/>
                <c:pt idx="0">
                  <c:v>37</c:v>
                </c:pt>
                <c:pt idx="1">
                  <c:v>23</c:v>
                </c:pt>
                <c:pt idx="2">
                  <c:v>15</c:v>
                </c:pt>
                <c:pt idx="3">
                  <c:v>20</c:v>
                </c:pt>
                <c:pt idx="4">
                  <c:v>5</c:v>
                </c:pt>
              </c:numCache>
            </c:numRef>
          </c:val>
        </c:ser>
        <c:axId val="92421120"/>
        <c:axId val="92422912"/>
      </c:barChart>
      <c:catAx>
        <c:axId val="92421120"/>
        <c:scaling>
          <c:orientation val="minMax"/>
        </c:scaling>
        <c:axPos val="b"/>
        <c:tickLblPos val="nextTo"/>
        <c:crossAx val="92422912"/>
        <c:crosses val="autoZero"/>
        <c:auto val="1"/>
        <c:lblAlgn val="ctr"/>
        <c:lblOffset val="100"/>
      </c:catAx>
      <c:valAx>
        <c:axId val="92422912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4211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'dikey-sayma-III'!$H$159:$H$163</c:f>
              <c:numCache>
                <c:formatCode>[$-41F]0</c:formatCode>
                <c:ptCount val="5"/>
                <c:pt idx="0">
                  <c:v>68</c:v>
                </c:pt>
                <c:pt idx="2" formatCode="General">
                  <c:v>18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'dikey-sayma-III'!$H$165:$H$169</c:f>
              <c:numCache>
                <c:formatCode>[$-41F]0</c:formatCode>
                <c:ptCount val="5"/>
                <c:pt idx="0">
                  <c:v>55</c:v>
                </c:pt>
                <c:pt idx="2" formatCode="General">
                  <c:v>28</c:v>
                </c:pt>
                <c:pt idx="3" formatCode="General">
                  <c:v>17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'dikey-sayma-III'!$H$27:$H$31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23</c:v>
                </c:pt>
                <c:pt idx="3" formatCode="General">
                  <c:v>8</c:v>
                </c:pt>
              </c:numCache>
            </c:numRef>
          </c:val>
        </c:ser>
        <c:shape val="box"/>
        <c:axId val="112154112"/>
        <c:axId val="112155648"/>
        <c:axId val="0"/>
      </c:bar3DChart>
      <c:catAx>
        <c:axId val="112154112"/>
        <c:scaling>
          <c:orientation val="minMax"/>
        </c:scaling>
        <c:delete val="1"/>
        <c:axPos val="b"/>
        <c:tickLblPos val="none"/>
        <c:crossAx val="112155648"/>
        <c:crosses val="autoZero"/>
        <c:auto val="1"/>
        <c:lblAlgn val="ctr"/>
        <c:lblOffset val="100"/>
      </c:catAx>
      <c:valAx>
        <c:axId val="11215564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154112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'dikey-sayma-III'!$H$33:$H$37</c:f>
              <c:numCache>
                <c:formatCode>[$-41F]0</c:formatCode>
                <c:ptCount val="5"/>
                <c:pt idx="0">
                  <c:v>68</c:v>
                </c:pt>
                <c:pt idx="2" formatCode="General">
                  <c:v>25</c:v>
                </c:pt>
                <c:pt idx="3" formatCode="General">
                  <c:v>7</c:v>
                </c:pt>
              </c:numCache>
            </c:numRef>
          </c:val>
        </c:ser>
        <c:shape val="box"/>
        <c:axId val="112168320"/>
        <c:axId val="112178304"/>
        <c:axId val="0"/>
      </c:bar3DChart>
      <c:catAx>
        <c:axId val="112168320"/>
        <c:scaling>
          <c:orientation val="minMax"/>
        </c:scaling>
        <c:delete val="1"/>
        <c:axPos val="b"/>
        <c:tickLblPos val="none"/>
        <c:crossAx val="112178304"/>
        <c:crosses val="autoZero"/>
        <c:auto val="1"/>
        <c:lblAlgn val="ctr"/>
        <c:lblOffset val="100"/>
      </c:catAx>
      <c:valAx>
        <c:axId val="11217830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168320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'dikey-sayma-III'!$H$39:$H$43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22</c:v>
                </c:pt>
                <c:pt idx="3" formatCode="General">
                  <c:v>15</c:v>
                </c:pt>
              </c:numCache>
            </c:numRef>
          </c:val>
        </c:ser>
        <c:shape val="box"/>
        <c:axId val="112264704"/>
        <c:axId val="112266240"/>
        <c:axId val="0"/>
      </c:bar3DChart>
      <c:catAx>
        <c:axId val="112264704"/>
        <c:scaling>
          <c:orientation val="minMax"/>
        </c:scaling>
        <c:delete val="1"/>
        <c:axPos val="b"/>
        <c:tickLblPos val="none"/>
        <c:crossAx val="112266240"/>
        <c:crosses val="autoZero"/>
        <c:auto val="1"/>
        <c:lblAlgn val="ctr"/>
        <c:lblOffset val="100"/>
      </c:catAx>
      <c:valAx>
        <c:axId val="112266240"/>
        <c:scaling>
          <c:orientation val="minMax"/>
          <c:max val="60"/>
        </c:scaling>
        <c:axPos val="l"/>
        <c:majorGridlines/>
        <c:numFmt formatCode="[$-41F]0" sourceLinked="1"/>
        <c:tickLblPos val="nextTo"/>
        <c:crossAx val="11226470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'dikey-sayma-III'!$H$45:$H$49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17</c:v>
                </c:pt>
                <c:pt idx="3" formatCode="General">
                  <c:v>20</c:v>
                </c:pt>
              </c:numCache>
            </c:numRef>
          </c:val>
        </c:ser>
        <c:shape val="box"/>
        <c:axId val="112283008"/>
        <c:axId val="112292992"/>
        <c:axId val="0"/>
      </c:bar3DChart>
      <c:catAx>
        <c:axId val="112283008"/>
        <c:scaling>
          <c:orientation val="minMax"/>
        </c:scaling>
        <c:delete val="1"/>
        <c:axPos val="b"/>
        <c:tickLblPos val="none"/>
        <c:crossAx val="112292992"/>
        <c:crosses val="autoZero"/>
        <c:auto val="1"/>
        <c:lblAlgn val="ctr"/>
        <c:lblOffset val="100"/>
      </c:catAx>
      <c:valAx>
        <c:axId val="112292992"/>
        <c:scaling>
          <c:orientation val="minMax"/>
          <c:max val="50"/>
        </c:scaling>
        <c:axPos val="l"/>
        <c:majorGridlines/>
        <c:numFmt formatCode="[$-41F]0" sourceLinked="1"/>
        <c:tickLblPos val="nextTo"/>
        <c:crossAx val="11228300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'dikey-sayma-III'!$H$51:$H$55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17</c:v>
                </c:pt>
                <c:pt idx="3" formatCode="General">
                  <c:v>18</c:v>
                </c:pt>
              </c:numCache>
            </c:numRef>
          </c:val>
        </c:ser>
        <c:shape val="box"/>
        <c:axId val="112313856"/>
        <c:axId val="112315392"/>
        <c:axId val="0"/>
      </c:bar3DChart>
      <c:catAx>
        <c:axId val="112313856"/>
        <c:scaling>
          <c:orientation val="minMax"/>
        </c:scaling>
        <c:delete val="1"/>
        <c:axPos val="b"/>
        <c:tickLblPos val="none"/>
        <c:crossAx val="112315392"/>
        <c:crosses val="autoZero"/>
        <c:auto val="1"/>
        <c:lblAlgn val="ctr"/>
        <c:lblOffset val="100"/>
      </c:catAx>
      <c:valAx>
        <c:axId val="112315392"/>
        <c:scaling>
          <c:orientation val="minMax"/>
          <c:max val="60"/>
        </c:scaling>
        <c:axPos val="l"/>
        <c:majorGridlines/>
        <c:numFmt formatCode="[$-41F]0" sourceLinked="1"/>
        <c:tickLblPos val="nextTo"/>
        <c:crossAx val="112313856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'dikey-sayma-III'!$H$57:$H$61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27</c:v>
                </c:pt>
                <c:pt idx="3" formatCode="General">
                  <c:v>8</c:v>
                </c:pt>
              </c:numCache>
            </c:numRef>
          </c:val>
        </c:ser>
        <c:shape val="box"/>
        <c:axId val="112340352"/>
        <c:axId val="112358528"/>
        <c:axId val="0"/>
      </c:bar3DChart>
      <c:catAx>
        <c:axId val="112340352"/>
        <c:scaling>
          <c:orientation val="minMax"/>
        </c:scaling>
        <c:delete val="1"/>
        <c:axPos val="b"/>
        <c:tickLblPos val="none"/>
        <c:crossAx val="112358528"/>
        <c:crosses val="autoZero"/>
        <c:auto val="1"/>
        <c:lblAlgn val="ctr"/>
        <c:lblOffset val="100"/>
      </c:catAx>
      <c:valAx>
        <c:axId val="11235852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34035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'dikey-sayma-III'!$H$63:$H$67</c:f>
              <c:numCache>
                <c:formatCode>[$-41F]0</c:formatCode>
                <c:ptCount val="5"/>
                <c:pt idx="0">
                  <c:v>38</c:v>
                </c:pt>
                <c:pt idx="2" formatCode="General">
                  <c:v>32</c:v>
                </c:pt>
                <c:pt idx="3" formatCode="General">
                  <c:v>30</c:v>
                </c:pt>
              </c:numCache>
            </c:numRef>
          </c:val>
        </c:ser>
        <c:shape val="box"/>
        <c:axId val="112379392"/>
        <c:axId val="112380928"/>
        <c:axId val="0"/>
      </c:bar3DChart>
      <c:catAx>
        <c:axId val="112379392"/>
        <c:scaling>
          <c:orientation val="minMax"/>
        </c:scaling>
        <c:delete val="1"/>
        <c:axPos val="b"/>
        <c:tickLblPos val="none"/>
        <c:crossAx val="112380928"/>
        <c:crosses val="autoZero"/>
        <c:auto val="1"/>
        <c:lblAlgn val="ctr"/>
        <c:lblOffset val="100"/>
      </c:catAx>
      <c:valAx>
        <c:axId val="112380928"/>
        <c:scaling>
          <c:orientation val="minMax"/>
          <c:max val="60"/>
          <c:min val="0"/>
        </c:scaling>
        <c:axPos val="l"/>
        <c:majorGridlines/>
        <c:numFmt formatCode="[$-41F]0" sourceLinked="1"/>
        <c:tickLblPos val="nextTo"/>
        <c:crossAx val="11237939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'dikey-sayma-III'!$H$69:$H$73</c:f>
              <c:numCache>
                <c:formatCode>[$-41F]0</c:formatCode>
                <c:ptCount val="5"/>
                <c:pt idx="0">
                  <c:v>58</c:v>
                </c:pt>
                <c:pt idx="2" formatCode="General">
                  <c:v>18</c:v>
                </c:pt>
                <c:pt idx="3" formatCode="General">
                  <c:v>23</c:v>
                </c:pt>
              </c:numCache>
            </c:numRef>
          </c:val>
        </c:ser>
        <c:shape val="box"/>
        <c:axId val="112397696"/>
        <c:axId val="112403584"/>
        <c:axId val="0"/>
      </c:bar3DChart>
      <c:catAx>
        <c:axId val="112397696"/>
        <c:scaling>
          <c:orientation val="minMax"/>
        </c:scaling>
        <c:delete val="1"/>
        <c:axPos val="b"/>
        <c:tickLblPos val="none"/>
        <c:crossAx val="112403584"/>
        <c:crosses val="autoZero"/>
        <c:auto val="1"/>
        <c:lblAlgn val="ctr"/>
        <c:lblOffset val="100"/>
      </c:catAx>
      <c:valAx>
        <c:axId val="11240358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397696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'dikey-sayma-II'!$C$17:$C$21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 ve üstü</c:v>
                </c:pt>
              </c:strCache>
            </c:strRef>
          </c:cat>
          <c:val>
            <c:numRef>
              <c:f>'dikey-sayma-II'!$F$17:$F$21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20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</c:ser>
        <c:axId val="92465024"/>
        <c:axId val="92466560"/>
      </c:barChart>
      <c:catAx>
        <c:axId val="92465024"/>
        <c:scaling>
          <c:orientation val="minMax"/>
        </c:scaling>
        <c:axPos val="b"/>
        <c:tickLblPos val="nextTo"/>
        <c:crossAx val="92466560"/>
        <c:crosses val="autoZero"/>
        <c:auto val="1"/>
        <c:lblAlgn val="ctr"/>
        <c:lblOffset val="100"/>
      </c:catAx>
      <c:valAx>
        <c:axId val="92466560"/>
        <c:scaling>
          <c:orientation val="minMax"/>
          <c:max val="50"/>
          <c:min val="0"/>
        </c:scaling>
        <c:axPos val="l"/>
        <c:majorGridlines/>
        <c:numFmt formatCode="General" sourceLinked="1"/>
        <c:tickLblPos val="nextTo"/>
        <c:crossAx val="92465024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'dikey-sayma-III'!$H$75:$H$79</c:f>
              <c:numCache>
                <c:formatCode>[$-41F]0</c:formatCode>
                <c:ptCount val="5"/>
                <c:pt idx="0">
                  <c:v>47</c:v>
                </c:pt>
                <c:pt idx="2" formatCode="General">
                  <c:v>30</c:v>
                </c:pt>
                <c:pt idx="3" formatCode="General">
                  <c:v>23</c:v>
                </c:pt>
              </c:numCache>
            </c:numRef>
          </c:val>
        </c:ser>
        <c:shape val="box"/>
        <c:axId val="112436736"/>
        <c:axId val="112438272"/>
        <c:axId val="0"/>
      </c:bar3DChart>
      <c:catAx>
        <c:axId val="112436736"/>
        <c:scaling>
          <c:orientation val="minMax"/>
        </c:scaling>
        <c:delete val="1"/>
        <c:axPos val="b"/>
        <c:tickLblPos val="none"/>
        <c:crossAx val="112438272"/>
        <c:crosses val="autoZero"/>
        <c:auto val="1"/>
        <c:lblAlgn val="ctr"/>
        <c:lblOffset val="100"/>
      </c:catAx>
      <c:valAx>
        <c:axId val="112438272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436736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'dikey-sayma-III'!$H$81:$H$85</c:f>
              <c:numCache>
                <c:formatCode>[$-41F]0</c:formatCode>
                <c:ptCount val="5"/>
                <c:pt idx="0">
                  <c:v>42</c:v>
                </c:pt>
                <c:pt idx="2" formatCode="General">
                  <c:v>30</c:v>
                </c:pt>
                <c:pt idx="3" formatCode="General">
                  <c:v>28</c:v>
                </c:pt>
              </c:numCache>
            </c:numRef>
          </c:val>
        </c:ser>
        <c:shape val="box"/>
        <c:axId val="112532864"/>
        <c:axId val="112546944"/>
        <c:axId val="0"/>
      </c:bar3DChart>
      <c:catAx>
        <c:axId val="112532864"/>
        <c:scaling>
          <c:orientation val="minMax"/>
        </c:scaling>
        <c:delete val="1"/>
        <c:axPos val="b"/>
        <c:tickLblPos val="none"/>
        <c:crossAx val="112546944"/>
        <c:crosses val="autoZero"/>
        <c:auto val="1"/>
        <c:lblAlgn val="ctr"/>
        <c:lblOffset val="100"/>
      </c:catAx>
      <c:valAx>
        <c:axId val="11254694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532864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'dikey-sayma-III'!$H$87:$H$91</c:f>
              <c:numCache>
                <c:formatCode>[$-41F]0</c:formatCode>
                <c:ptCount val="5"/>
                <c:pt idx="0">
                  <c:v>42</c:v>
                </c:pt>
                <c:pt idx="2" formatCode="General">
                  <c:v>30</c:v>
                </c:pt>
                <c:pt idx="3" formatCode="General">
                  <c:v>23</c:v>
                </c:pt>
              </c:numCache>
            </c:numRef>
          </c:val>
        </c:ser>
        <c:shape val="box"/>
        <c:axId val="112563712"/>
        <c:axId val="112565248"/>
        <c:axId val="0"/>
      </c:bar3DChart>
      <c:catAx>
        <c:axId val="112563712"/>
        <c:scaling>
          <c:orientation val="minMax"/>
        </c:scaling>
        <c:delete val="1"/>
        <c:axPos val="b"/>
        <c:tickLblPos val="none"/>
        <c:crossAx val="112565248"/>
        <c:crosses val="autoZero"/>
        <c:auto val="1"/>
        <c:lblAlgn val="ctr"/>
        <c:lblOffset val="100"/>
      </c:catAx>
      <c:valAx>
        <c:axId val="11256524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56371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'dikey-sayma-III'!$H$93:$H$97</c:f>
              <c:numCache>
                <c:formatCode>[$-41F]0</c:formatCode>
                <c:ptCount val="5"/>
                <c:pt idx="0">
                  <c:v>58</c:v>
                </c:pt>
                <c:pt idx="2" formatCode="General">
                  <c:v>22</c:v>
                </c:pt>
                <c:pt idx="3" formatCode="General">
                  <c:v>20</c:v>
                </c:pt>
              </c:numCache>
            </c:numRef>
          </c:val>
        </c:ser>
        <c:shape val="box"/>
        <c:axId val="112476160"/>
        <c:axId val="112477696"/>
        <c:axId val="0"/>
      </c:bar3DChart>
      <c:catAx>
        <c:axId val="112476160"/>
        <c:scaling>
          <c:orientation val="minMax"/>
        </c:scaling>
        <c:delete val="1"/>
        <c:axPos val="b"/>
        <c:tickLblPos val="none"/>
        <c:crossAx val="112477696"/>
        <c:crosses val="autoZero"/>
        <c:auto val="1"/>
        <c:lblAlgn val="ctr"/>
        <c:lblOffset val="100"/>
      </c:catAx>
      <c:valAx>
        <c:axId val="112477696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47616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'dikey-sayma-III'!$H$99:$H$103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23</c:v>
                </c:pt>
                <c:pt idx="3" formatCode="General">
                  <c:v>12</c:v>
                </c:pt>
              </c:numCache>
            </c:numRef>
          </c:val>
        </c:ser>
        <c:shape val="box"/>
        <c:axId val="112498560"/>
        <c:axId val="112500096"/>
        <c:axId val="0"/>
      </c:bar3DChart>
      <c:catAx>
        <c:axId val="112498560"/>
        <c:scaling>
          <c:orientation val="minMax"/>
        </c:scaling>
        <c:delete val="1"/>
        <c:axPos val="b"/>
        <c:tickLblPos val="none"/>
        <c:crossAx val="112500096"/>
        <c:crosses val="autoZero"/>
        <c:auto val="1"/>
        <c:lblAlgn val="ctr"/>
        <c:lblOffset val="100"/>
      </c:catAx>
      <c:valAx>
        <c:axId val="112500096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49856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'dikey-sayma-III'!$H$105:$H$109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23</c:v>
                </c:pt>
                <c:pt idx="3" formatCode="General">
                  <c:v>10</c:v>
                </c:pt>
              </c:numCache>
            </c:numRef>
          </c:val>
        </c:ser>
        <c:shape val="box"/>
        <c:axId val="112590848"/>
        <c:axId val="112592384"/>
        <c:axId val="0"/>
      </c:bar3DChart>
      <c:catAx>
        <c:axId val="112590848"/>
        <c:scaling>
          <c:orientation val="minMax"/>
        </c:scaling>
        <c:delete val="1"/>
        <c:axPos val="b"/>
        <c:tickLblPos val="none"/>
        <c:crossAx val="112592384"/>
        <c:crosses val="autoZero"/>
        <c:auto val="1"/>
        <c:lblAlgn val="ctr"/>
        <c:lblOffset val="100"/>
      </c:catAx>
      <c:valAx>
        <c:axId val="11259238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590848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'dikey-sayma-III'!$H$111:$H$115</c:f>
              <c:numCache>
                <c:formatCode>[$-41F]0</c:formatCode>
                <c:ptCount val="5"/>
                <c:pt idx="0">
                  <c:v>52</c:v>
                </c:pt>
                <c:pt idx="2" formatCode="General">
                  <c:v>33</c:v>
                </c:pt>
                <c:pt idx="3" formatCode="General">
                  <c:v>15</c:v>
                </c:pt>
              </c:numCache>
            </c:numRef>
          </c:val>
        </c:ser>
        <c:shape val="box"/>
        <c:axId val="112613248"/>
        <c:axId val="112614784"/>
        <c:axId val="0"/>
      </c:bar3DChart>
      <c:catAx>
        <c:axId val="112613248"/>
        <c:scaling>
          <c:orientation val="minMax"/>
        </c:scaling>
        <c:delete val="1"/>
        <c:axPos val="b"/>
        <c:tickLblPos val="none"/>
        <c:crossAx val="112614784"/>
        <c:crosses val="autoZero"/>
        <c:auto val="1"/>
        <c:lblAlgn val="ctr"/>
        <c:lblOffset val="100"/>
      </c:catAx>
      <c:valAx>
        <c:axId val="11261478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613248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'dikey-sayma-III'!$H$165:$H$169</c:f>
              <c:numCache>
                <c:formatCode>[$-41F]0</c:formatCode>
                <c:ptCount val="5"/>
                <c:pt idx="0">
                  <c:v>55</c:v>
                </c:pt>
                <c:pt idx="2" formatCode="General">
                  <c:v>28</c:v>
                </c:pt>
                <c:pt idx="3" formatCode="General">
                  <c:v>17</c:v>
                </c:pt>
              </c:numCache>
            </c:numRef>
          </c:val>
        </c:ser>
        <c:shape val="box"/>
        <c:axId val="112648192"/>
        <c:axId val="112649728"/>
        <c:axId val="0"/>
      </c:bar3DChart>
      <c:catAx>
        <c:axId val="112648192"/>
        <c:scaling>
          <c:orientation val="minMax"/>
        </c:scaling>
        <c:delete val="1"/>
        <c:axPos val="b"/>
        <c:tickLblPos val="none"/>
        <c:crossAx val="112649728"/>
        <c:crosses val="autoZero"/>
        <c:auto val="1"/>
        <c:lblAlgn val="ctr"/>
        <c:lblOffset val="100"/>
      </c:catAx>
      <c:valAx>
        <c:axId val="112649728"/>
        <c:scaling>
          <c:orientation val="minMax"/>
          <c:max val="60"/>
          <c:min val="0"/>
        </c:scaling>
        <c:axPos val="l"/>
        <c:majorGridlines/>
        <c:numFmt formatCode="[$-41F]0" sourceLinked="1"/>
        <c:tickLblPos val="nextTo"/>
        <c:crossAx val="11264819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'dikey-sayma-III'!$H$171:$H$175</c:f>
              <c:numCache>
                <c:formatCode>[$-41F]0</c:formatCode>
                <c:ptCount val="5"/>
                <c:pt idx="0">
                  <c:v>57</c:v>
                </c:pt>
                <c:pt idx="2" formatCode="General">
                  <c:v>33</c:v>
                </c:pt>
                <c:pt idx="3" formatCode="General">
                  <c:v>10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'dikey-sayma-III'!$H$171:$H$175</c:f>
              <c:numCache>
                <c:formatCode>[$-41F]0</c:formatCode>
                <c:ptCount val="5"/>
                <c:pt idx="0">
                  <c:v>57</c:v>
                </c:pt>
                <c:pt idx="2" formatCode="General">
                  <c:v>33</c:v>
                </c:pt>
                <c:pt idx="3" formatCode="General">
                  <c:v>10</c:v>
                </c:pt>
              </c:numCache>
            </c:numRef>
          </c:val>
        </c:ser>
        <c:shape val="box"/>
        <c:axId val="112718208"/>
        <c:axId val="112719744"/>
        <c:axId val="0"/>
      </c:bar3DChart>
      <c:catAx>
        <c:axId val="112718208"/>
        <c:scaling>
          <c:orientation val="minMax"/>
        </c:scaling>
        <c:delete val="1"/>
        <c:axPos val="b"/>
        <c:tickLblPos val="none"/>
        <c:crossAx val="112719744"/>
        <c:crosses val="autoZero"/>
        <c:auto val="1"/>
        <c:lblAlgn val="ctr"/>
        <c:lblOffset val="100"/>
      </c:catAx>
      <c:valAx>
        <c:axId val="11271974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718208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elete val="1"/>
          </c:dLbls>
          <c:cat>
            <c:strRef>
              <c:f>'dikey-sayma-II'!$C$10:$C$14</c:f>
              <c:strCache>
                <c:ptCount val="5"/>
                <c:pt idx="0">
                  <c:v>22-25</c:v>
                </c:pt>
                <c:pt idx="1">
                  <c:v>26-29</c:v>
                </c:pt>
                <c:pt idx="2">
                  <c:v>30-39</c:v>
                </c:pt>
                <c:pt idx="3">
                  <c:v>40-50</c:v>
                </c:pt>
                <c:pt idx="4">
                  <c:v>51 ve üstü</c:v>
                </c:pt>
              </c:strCache>
            </c:strRef>
          </c:cat>
          <c:val>
            <c:numRef>
              <c:f>'dikey-sayma-II'!$F$10:$F$14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20</c:v>
                </c:pt>
                <c:pt idx="3">
                  <c:v>55</c:v>
                </c:pt>
                <c:pt idx="4">
                  <c:v>17</c:v>
                </c:pt>
              </c:numCache>
            </c:numRef>
          </c:val>
        </c:ser>
        <c:axId val="92377856"/>
        <c:axId val="92379392"/>
      </c:barChart>
      <c:catAx>
        <c:axId val="92377856"/>
        <c:scaling>
          <c:orientation val="minMax"/>
        </c:scaling>
        <c:axPos val="b"/>
        <c:tickLblPos val="nextTo"/>
        <c:crossAx val="92379392"/>
        <c:crosses val="autoZero"/>
        <c:auto val="1"/>
        <c:lblAlgn val="ctr"/>
        <c:lblOffset val="100"/>
      </c:catAx>
      <c:valAx>
        <c:axId val="92379392"/>
        <c:scaling>
          <c:orientation val="minMax"/>
          <c:max val="60"/>
          <c:min val="0"/>
        </c:scaling>
        <c:axPos val="l"/>
        <c:majorGridlines/>
        <c:numFmt formatCode="General" sourceLinked="1"/>
        <c:tickLblPos val="nextTo"/>
        <c:crossAx val="923778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solidFill>
      <a:schemeClr val="accent1">
        <a:lumMod val="20000"/>
        <a:lumOff val="80000"/>
      </a:schemeClr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'dikey-sayma-III'!$H$159:$H$163</c:f>
              <c:numCache>
                <c:formatCode>[$-41F]0</c:formatCode>
                <c:ptCount val="5"/>
                <c:pt idx="0">
                  <c:v>68</c:v>
                </c:pt>
                <c:pt idx="2" formatCode="General">
                  <c:v>18</c:v>
                </c:pt>
                <c:pt idx="3" formatCode="General">
                  <c:v>12</c:v>
                </c:pt>
              </c:numCache>
            </c:numRef>
          </c:val>
        </c:ser>
        <c:shape val="box"/>
        <c:axId val="112740608"/>
        <c:axId val="112742400"/>
        <c:axId val="0"/>
      </c:bar3DChart>
      <c:catAx>
        <c:axId val="112740608"/>
        <c:scaling>
          <c:orientation val="minMax"/>
        </c:scaling>
        <c:delete val="1"/>
        <c:axPos val="b"/>
        <c:tickLblPos val="none"/>
        <c:crossAx val="112742400"/>
        <c:crosses val="autoZero"/>
        <c:auto val="1"/>
        <c:lblAlgn val="ctr"/>
        <c:lblOffset val="100"/>
      </c:catAx>
      <c:valAx>
        <c:axId val="112742400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740608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'dikey-sayma-III'!$H$153:$H$157</c:f>
              <c:numCache>
                <c:formatCode>[$-41F]0</c:formatCode>
                <c:ptCount val="5"/>
                <c:pt idx="0">
                  <c:v>70</c:v>
                </c:pt>
                <c:pt idx="2" formatCode="General">
                  <c:v>15</c:v>
                </c:pt>
                <c:pt idx="3" formatCode="General">
                  <c:v>15</c:v>
                </c:pt>
              </c:numCache>
            </c:numRef>
          </c:val>
        </c:ser>
        <c:shape val="box"/>
        <c:axId val="112767360"/>
        <c:axId val="112768896"/>
        <c:axId val="0"/>
      </c:bar3DChart>
      <c:catAx>
        <c:axId val="112767360"/>
        <c:scaling>
          <c:orientation val="minMax"/>
        </c:scaling>
        <c:delete val="1"/>
        <c:axPos val="b"/>
        <c:tickLblPos val="none"/>
        <c:crossAx val="112768896"/>
        <c:crosses val="autoZero"/>
        <c:auto val="1"/>
        <c:lblAlgn val="ctr"/>
        <c:lblOffset val="100"/>
      </c:catAx>
      <c:valAx>
        <c:axId val="112768896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76736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'dikey-sayma-III'!$H$147:$H$151</c:f>
              <c:numCache>
                <c:formatCode>[$-41F]0</c:formatCode>
                <c:ptCount val="5"/>
                <c:pt idx="0">
                  <c:v>65</c:v>
                </c:pt>
                <c:pt idx="2" formatCode="General">
                  <c:v>23</c:v>
                </c:pt>
                <c:pt idx="3" formatCode="General">
                  <c:v>12</c:v>
                </c:pt>
              </c:numCache>
            </c:numRef>
          </c:val>
        </c:ser>
        <c:shape val="box"/>
        <c:axId val="112863488"/>
        <c:axId val="112877568"/>
        <c:axId val="0"/>
      </c:bar3DChart>
      <c:catAx>
        <c:axId val="112863488"/>
        <c:scaling>
          <c:orientation val="minMax"/>
        </c:scaling>
        <c:delete val="1"/>
        <c:axPos val="b"/>
        <c:tickLblPos val="none"/>
        <c:crossAx val="112877568"/>
        <c:crosses val="autoZero"/>
        <c:auto val="1"/>
        <c:lblAlgn val="ctr"/>
        <c:lblOffset val="100"/>
      </c:catAx>
      <c:valAx>
        <c:axId val="11287756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863488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'dikey-sayma-III'!$H$141:$H$145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22</c:v>
                </c:pt>
                <c:pt idx="3" formatCode="General">
                  <c:v>15</c:v>
                </c:pt>
              </c:numCache>
            </c:numRef>
          </c:val>
        </c:ser>
        <c:shape val="box"/>
        <c:axId val="112902528"/>
        <c:axId val="112904064"/>
        <c:axId val="0"/>
      </c:bar3DChart>
      <c:catAx>
        <c:axId val="112902528"/>
        <c:scaling>
          <c:orientation val="minMax"/>
        </c:scaling>
        <c:delete val="1"/>
        <c:axPos val="b"/>
        <c:tickLblPos val="none"/>
        <c:crossAx val="112904064"/>
        <c:crosses val="autoZero"/>
        <c:auto val="1"/>
        <c:lblAlgn val="ctr"/>
        <c:lblOffset val="100"/>
      </c:catAx>
      <c:valAx>
        <c:axId val="112904064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902528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'dikey-sayma-III'!$H$135:$H$139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25</c:v>
                </c:pt>
                <c:pt idx="3" formatCode="General">
                  <c:v>12</c:v>
                </c:pt>
              </c:numCache>
            </c:numRef>
          </c:val>
        </c:ser>
        <c:shape val="box"/>
        <c:axId val="112924544"/>
        <c:axId val="112926080"/>
        <c:axId val="0"/>
      </c:bar3DChart>
      <c:catAx>
        <c:axId val="112924544"/>
        <c:scaling>
          <c:orientation val="minMax"/>
        </c:scaling>
        <c:delete val="1"/>
        <c:axPos val="b"/>
        <c:tickLblPos val="none"/>
        <c:crossAx val="112926080"/>
        <c:crosses val="autoZero"/>
        <c:auto val="1"/>
        <c:lblAlgn val="ctr"/>
        <c:lblOffset val="100"/>
      </c:catAx>
      <c:valAx>
        <c:axId val="112926080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924544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'dikey-sayma-III'!$H$129:$H$133</c:f>
              <c:numCache>
                <c:formatCode>[$-41F]0</c:formatCode>
                <c:ptCount val="5"/>
                <c:pt idx="0">
                  <c:v>58</c:v>
                </c:pt>
                <c:pt idx="2" formatCode="General">
                  <c:v>25</c:v>
                </c:pt>
                <c:pt idx="3" formatCode="General">
                  <c:v>17</c:v>
                </c:pt>
              </c:numCache>
            </c:numRef>
          </c:val>
        </c:ser>
        <c:shape val="box"/>
        <c:axId val="112947200"/>
        <c:axId val="112948736"/>
        <c:axId val="0"/>
      </c:bar3DChart>
      <c:catAx>
        <c:axId val="112947200"/>
        <c:scaling>
          <c:orientation val="minMax"/>
        </c:scaling>
        <c:delete val="1"/>
        <c:axPos val="b"/>
        <c:tickLblPos val="none"/>
        <c:crossAx val="112948736"/>
        <c:crosses val="autoZero"/>
        <c:auto val="1"/>
        <c:lblAlgn val="ctr"/>
        <c:lblOffset val="100"/>
      </c:catAx>
      <c:valAx>
        <c:axId val="112948736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94720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'dikey-sayma-III'!$H$123:$H$127</c:f>
              <c:numCache>
                <c:formatCode>[$-41F]0</c:formatCode>
                <c:ptCount val="5"/>
                <c:pt idx="0">
                  <c:v>67</c:v>
                </c:pt>
                <c:pt idx="2" formatCode="General">
                  <c:v>25</c:v>
                </c:pt>
                <c:pt idx="3" formatCode="General">
                  <c:v>8</c:v>
                </c:pt>
              </c:numCache>
            </c:numRef>
          </c:val>
        </c:ser>
        <c:shape val="box"/>
        <c:axId val="112973696"/>
        <c:axId val="112975232"/>
        <c:axId val="0"/>
      </c:bar3DChart>
      <c:catAx>
        <c:axId val="112973696"/>
        <c:scaling>
          <c:orientation val="minMax"/>
        </c:scaling>
        <c:delete val="1"/>
        <c:axPos val="b"/>
        <c:tickLblPos val="none"/>
        <c:crossAx val="112975232"/>
        <c:crosses val="autoZero"/>
        <c:auto val="1"/>
        <c:lblAlgn val="ctr"/>
        <c:lblOffset val="100"/>
      </c:catAx>
      <c:valAx>
        <c:axId val="112975232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97369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'dikey-sayma-III'!$H$117:$H$121</c:f>
              <c:numCache>
                <c:formatCode>[$-41F]0</c:formatCode>
                <c:ptCount val="5"/>
                <c:pt idx="0">
                  <c:v>70</c:v>
                </c:pt>
                <c:pt idx="2" formatCode="General">
                  <c:v>22</c:v>
                </c:pt>
                <c:pt idx="3" formatCode="General">
                  <c:v>8</c:v>
                </c:pt>
              </c:numCache>
            </c:numRef>
          </c:val>
        </c:ser>
        <c:shape val="box"/>
        <c:axId val="112812032"/>
        <c:axId val="112813568"/>
        <c:axId val="0"/>
      </c:bar3DChart>
      <c:catAx>
        <c:axId val="112812032"/>
        <c:scaling>
          <c:orientation val="minMax"/>
        </c:scaling>
        <c:delete val="1"/>
        <c:axPos val="b"/>
        <c:tickLblPos val="none"/>
        <c:crossAx val="112813568"/>
        <c:crosses val="autoZero"/>
        <c:auto val="1"/>
        <c:lblAlgn val="ctr"/>
        <c:lblOffset val="100"/>
      </c:catAx>
      <c:valAx>
        <c:axId val="11281356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81203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'dikey-sayma-III'!$H$177:$H$181</c:f>
              <c:numCache>
                <c:formatCode>[$-41F]0</c:formatCode>
                <c:ptCount val="5"/>
                <c:pt idx="0">
                  <c:v>57</c:v>
                </c:pt>
                <c:pt idx="2" formatCode="General">
                  <c:v>30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'dikey-sayma-III'!$H$177:$H$181</c:f>
              <c:numCache>
                <c:formatCode>[$-41F]0</c:formatCode>
                <c:ptCount val="5"/>
                <c:pt idx="0">
                  <c:v>57</c:v>
                </c:pt>
                <c:pt idx="2" formatCode="General">
                  <c:v>30</c:v>
                </c:pt>
                <c:pt idx="3" formatCode="General">
                  <c:v>12</c:v>
                </c:pt>
              </c:numCache>
            </c:numRef>
          </c:val>
        </c:ser>
        <c:shape val="box"/>
        <c:axId val="113074560"/>
        <c:axId val="113076096"/>
        <c:axId val="0"/>
      </c:bar3DChart>
      <c:catAx>
        <c:axId val="113074560"/>
        <c:scaling>
          <c:orientation val="minMax"/>
        </c:scaling>
        <c:delete val="1"/>
        <c:axPos val="b"/>
        <c:tickLblPos val="none"/>
        <c:crossAx val="113076096"/>
        <c:crosses val="autoZero"/>
        <c:auto val="1"/>
        <c:lblAlgn val="ctr"/>
        <c:lblOffset val="100"/>
      </c:catAx>
      <c:valAx>
        <c:axId val="113076096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07456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elete val="1"/>
          </c:dLbls>
          <c:cat>
            <c:strRef>
              <c:f>'dikey-sayma-II'!$C$3:$C$7</c:f>
              <c:strCache>
                <c:ptCount val="5"/>
                <c:pt idx="0">
                  <c:v>Erkek</c:v>
                </c:pt>
                <c:pt idx="1">
                  <c:v>Kadın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cat>
          <c:val>
            <c:numRef>
              <c:f>'dikey-sayma-II'!$F$3:$F$7</c:f>
              <c:numCache>
                <c:formatCode>General</c:formatCode>
                <c:ptCount val="5"/>
                <c:pt idx="0">
                  <c:v>83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2474752"/>
        <c:axId val="92480640"/>
      </c:barChart>
      <c:catAx>
        <c:axId val="92474752"/>
        <c:scaling>
          <c:orientation val="minMax"/>
        </c:scaling>
        <c:axPos val="b"/>
        <c:tickLblPos val="nextTo"/>
        <c:crossAx val="92480640"/>
        <c:crosses val="autoZero"/>
        <c:auto val="1"/>
        <c:lblAlgn val="ctr"/>
        <c:lblOffset val="100"/>
      </c:catAx>
      <c:valAx>
        <c:axId val="92480640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92474752"/>
        <c:crosses val="autoZero"/>
        <c:crossBetween val="between"/>
      </c:valAx>
      <c:spPr>
        <a:solidFill>
          <a:srgbClr val="FFFF89"/>
        </a:solidFill>
      </c:spPr>
    </c:plotArea>
    <c:plotVisOnly val="1"/>
  </c:chart>
  <c:spPr>
    <a:solidFill>
      <a:srgbClr val="FFFF89"/>
    </a:solidFill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'dikey-sayma-III'!$H$183:$H$187</c:f>
              <c:numCache>
                <c:formatCode>[$-41F]0</c:formatCode>
                <c:ptCount val="5"/>
                <c:pt idx="0">
                  <c:v>55</c:v>
                </c:pt>
                <c:pt idx="2" formatCode="General">
                  <c:v>35</c:v>
                </c:pt>
                <c:pt idx="3" formatCode="General">
                  <c:v>10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'dikey-sayma-III'!$H$183:$H$187</c:f>
              <c:numCache>
                <c:formatCode>[$-41F]0</c:formatCode>
                <c:ptCount val="5"/>
                <c:pt idx="0">
                  <c:v>55</c:v>
                </c:pt>
                <c:pt idx="2" formatCode="General">
                  <c:v>35</c:v>
                </c:pt>
                <c:pt idx="3" formatCode="General">
                  <c:v>10</c:v>
                </c:pt>
              </c:numCache>
            </c:numRef>
          </c:val>
        </c:ser>
        <c:shape val="box"/>
        <c:axId val="112984832"/>
        <c:axId val="112986368"/>
        <c:axId val="0"/>
      </c:bar3DChart>
      <c:catAx>
        <c:axId val="112984832"/>
        <c:scaling>
          <c:orientation val="minMax"/>
        </c:scaling>
        <c:delete val="1"/>
        <c:axPos val="b"/>
        <c:tickLblPos val="none"/>
        <c:crossAx val="112986368"/>
        <c:crosses val="autoZero"/>
        <c:auto val="1"/>
        <c:lblAlgn val="ctr"/>
        <c:lblOffset val="100"/>
      </c:catAx>
      <c:valAx>
        <c:axId val="11298636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298483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'dikey-sayma-III'!$H$189:$H$193</c:f>
              <c:numCache>
                <c:formatCode>[$-41F]0</c:formatCode>
                <c:ptCount val="5"/>
                <c:pt idx="0">
                  <c:v>53</c:v>
                </c:pt>
                <c:pt idx="2" formatCode="General">
                  <c:v>25</c:v>
                </c:pt>
                <c:pt idx="3" formatCode="General">
                  <c:v>20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'dikey-sayma-III'!$H$189:$H$193</c:f>
              <c:numCache>
                <c:formatCode>[$-41F]0</c:formatCode>
                <c:ptCount val="5"/>
                <c:pt idx="0">
                  <c:v>53</c:v>
                </c:pt>
                <c:pt idx="2" formatCode="General">
                  <c:v>25</c:v>
                </c:pt>
                <c:pt idx="3" formatCode="General">
                  <c:v>20</c:v>
                </c:pt>
              </c:numCache>
            </c:numRef>
          </c:val>
        </c:ser>
        <c:shape val="box"/>
        <c:axId val="113194112"/>
        <c:axId val="113195648"/>
        <c:axId val="0"/>
      </c:bar3DChart>
      <c:catAx>
        <c:axId val="113194112"/>
        <c:scaling>
          <c:orientation val="minMax"/>
        </c:scaling>
        <c:delete val="1"/>
        <c:axPos val="b"/>
        <c:tickLblPos val="none"/>
        <c:crossAx val="113195648"/>
        <c:crosses val="autoZero"/>
        <c:auto val="1"/>
        <c:lblAlgn val="ctr"/>
        <c:lblOffset val="100"/>
      </c:catAx>
      <c:valAx>
        <c:axId val="11319564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19411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'dikey-sayma-III'!$H$195:$H$199</c:f>
              <c:numCache>
                <c:formatCode>[$-41F]0</c:formatCode>
                <c:ptCount val="5"/>
                <c:pt idx="0">
                  <c:v>50</c:v>
                </c:pt>
                <c:pt idx="2" formatCode="General">
                  <c:v>30</c:v>
                </c:pt>
                <c:pt idx="3" formatCode="General">
                  <c:v>20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'dikey-sayma-III'!$H$195:$H$199</c:f>
              <c:numCache>
                <c:formatCode>[$-41F]0</c:formatCode>
                <c:ptCount val="5"/>
                <c:pt idx="0">
                  <c:v>50</c:v>
                </c:pt>
                <c:pt idx="2" formatCode="General">
                  <c:v>30</c:v>
                </c:pt>
                <c:pt idx="3" formatCode="General">
                  <c:v>20</c:v>
                </c:pt>
              </c:numCache>
            </c:numRef>
          </c:val>
        </c:ser>
        <c:shape val="box"/>
        <c:axId val="113239552"/>
        <c:axId val="113241088"/>
        <c:axId val="0"/>
      </c:bar3DChart>
      <c:catAx>
        <c:axId val="113239552"/>
        <c:scaling>
          <c:orientation val="minMax"/>
        </c:scaling>
        <c:delete val="1"/>
        <c:axPos val="b"/>
        <c:tickLblPos val="none"/>
        <c:crossAx val="113241088"/>
        <c:crosses val="autoZero"/>
        <c:auto val="1"/>
        <c:lblAlgn val="ctr"/>
        <c:lblOffset val="100"/>
      </c:catAx>
      <c:valAx>
        <c:axId val="11324108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23955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'dikey-sayma-III'!$H$201:$H$205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25</c:v>
                </c:pt>
                <c:pt idx="3" formatCode="General">
                  <c:v>12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'dikey-sayma-III'!$H$201:$H$205</c:f>
              <c:numCache>
                <c:formatCode>[$-41F]0</c:formatCode>
                <c:ptCount val="5"/>
                <c:pt idx="0">
                  <c:v>63</c:v>
                </c:pt>
                <c:pt idx="2" formatCode="General">
                  <c:v>25</c:v>
                </c:pt>
                <c:pt idx="3" formatCode="General">
                  <c:v>12</c:v>
                </c:pt>
              </c:numCache>
            </c:numRef>
          </c:val>
        </c:ser>
        <c:shape val="box"/>
        <c:axId val="113325952"/>
        <c:axId val="113327488"/>
        <c:axId val="0"/>
      </c:bar3DChart>
      <c:catAx>
        <c:axId val="113325952"/>
        <c:scaling>
          <c:orientation val="minMax"/>
        </c:scaling>
        <c:delete val="1"/>
        <c:axPos val="b"/>
        <c:tickLblPos val="none"/>
        <c:crossAx val="113327488"/>
        <c:crosses val="autoZero"/>
        <c:auto val="1"/>
        <c:lblAlgn val="ctr"/>
        <c:lblOffset val="100"/>
      </c:catAx>
      <c:valAx>
        <c:axId val="11332748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32595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pieChart>
        <c:varyColors val="1"/>
        <c:ser>
          <c:idx val="0"/>
          <c:order val="0"/>
          <c:spPr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CC00"/>
              </a:solidFill>
              <a:ln w="15875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0066FF"/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C00000">
                  <a:alpha val="50000"/>
                </a:srgbClr>
              </a:solidFill>
              <a:ln w="12700"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</c:dLbls>
          <c:val>
            <c:numRef>
              <c:f>'dikey-sayma-III'!$H$207:$H$211</c:f>
              <c:numCache>
                <c:formatCode>[$-41F]0</c:formatCode>
                <c:ptCount val="5"/>
                <c:pt idx="0">
                  <c:v>52</c:v>
                </c:pt>
                <c:pt idx="2" formatCode="General">
                  <c:v>28</c:v>
                </c:pt>
                <c:pt idx="3" formatCode="General">
                  <c:v>18</c:v>
                </c:pt>
              </c:numCache>
            </c:numRef>
          </c:val>
        </c:ser>
        <c:firstSliceAng val="0"/>
      </c:pieChart>
    </c:plotArea>
    <c:plotVisOnly val="1"/>
  </c:chart>
  <c:spPr>
    <a:noFill/>
    <a:ln>
      <a:noFill/>
    </a:ln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CC00"/>
              </a:solidFill>
            </c:spPr>
          </c:dPt>
          <c:dPt>
            <c:idx val="2"/>
            <c:spPr>
              <a:solidFill>
                <a:srgbClr val="0066F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val>
            <c:numRef>
              <c:f>'dikey-sayma-III'!$H$207:$H$211</c:f>
              <c:numCache>
                <c:formatCode>[$-41F]0</c:formatCode>
                <c:ptCount val="5"/>
                <c:pt idx="0">
                  <c:v>52</c:v>
                </c:pt>
                <c:pt idx="2" formatCode="General">
                  <c:v>28</c:v>
                </c:pt>
                <c:pt idx="3" formatCode="General">
                  <c:v>18</c:v>
                </c:pt>
              </c:numCache>
            </c:numRef>
          </c:val>
        </c:ser>
        <c:shape val="box"/>
        <c:axId val="113371392"/>
        <c:axId val="113246208"/>
        <c:axId val="0"/>
      </c:bar3DChart>
      <c:catAx>
        <c:axId val="113371392"/>
        <c:scaling>
          <c:orientation val="minMax"/>
        </c:scaling>
        <c:delete val="1"/>
        <c:axPos val="b"/>
        <c:tickLblPos val="none"/>
        <c:crossAx val="113246208"/>
        <c:crosses val="autoZero"/>
        <c:auto val="1"/>
        <c:lblAlgn val="ctr"/>
        <c:lblOffset val="100"/>
      </c:catAx>
      <c:valAx>
        <c:axId val="113246208"/>
        <c:scaling>
          <c:orientation val="minMax"/>
          <c:max val="50"/>
          <c:min val="0"/>
        </c:scaling>
        <c:axPos val="l"/>
        <c:majorGridlines/>
        <c:numFmt formatCode="[$-41F]0" sourceLinked="1"/>
        <c:tickLblPos val="nextTo"/>
        <c:crossAx val="11337139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0.xml"/><Relationship Id="rId18" Type="http://schemas.openxmlformats.org/officeDocument/2006/relationships/chart" Target="../charts/chart55.xml"/><Relationship Id="rId26" Type="http://schemas.openxmlformats.org/officeDocument/2006/relationships/chart" Target="../charts/chart63.xml"/><Relationship Id="rId39" Type="http://schemas.openxmlformats.org/officeDocument/2006/relationships/chart" Target="../charts/chart76.xml"/><Relationship Id="rId21" Type="http://schemas.openxmlformats.org/officeDocument/2006/relationships/chart" Target="../charts/chart58.xml"/><Relationship Id="rId34" Type="http://schemas.openxmlformats.org/officeDocument/2006/relationships/chart" Target="../charts/chart71.xml"/><Relationship Id="rId42" Type="http://schemas.openxmlformats.org/officeDocument/2006/relationships/chart" Target="../charts/chart79.xml"/><Relationship Id="rId47" Type="http://schemas.openxmlformats.org/officeDocument/2006/relationships/chart" Target="../charts/chart84.xml"/><Relationship Id="rId50" Type="http://schemas.openxmlformats.org/officeDocument/2006/relationships/chart" Target="../charts/chart87.xml"/><Relationship Id="rId55" Type="http://schemas.openxmlformats.org/officeDocument/2006/relationships/chart" Target="../charts/chart92.xml"/><Relationship Id="rId63" Type="http://schemas.openxmlformats.org/officeDocument/2006/relationships/chart" Target="../charts/chart10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6" Type="http://schemas.openxmlformats.org/officeDocument/2006/relationships/chart" Target="../charts/chart53.xml"/><Relationship Id="rId20" Type="http://schemas.openxmlformats.org/officeDocument/2006/relationships/chart" Target="../charts/chart57.xml"/><Relationship Id="rId29" Type="http://schemas.openxmlformats.org/officeDocument/2006/relationships/chart" Target="../charts/chart66.xml"/><Relationship Id="rId41" Type="http://schemas.openxmlformats.org/officeDocument/2006/relationships/chart" Target="../charts/chart78.xml"/><Relationship Id="rId54" Type="http://schemas.openxmlformats.org/officeDocument/2006/relationships/chart" Target="../charts/chart91.xml"/><Relationship Id="rId62" Type="http://schemas.openxmlformats.org/officeDocument/2006/relationships/chart" Target="../charts/chart9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11" Type="http://schemas.openxmlformats.org/officeDocument/2006/relationships/chart" Target="../charts/chart48.xml"/><Relationship Id="rId24" Type="http://schemas.openxmlformats.org/officeDocument/2006/relationships/chart" Target="../charts/chart61.xml"/><Relationship Id="rId32" Type="http://schemas.openxmlformats.org/officeDocument/2006/relationships/chart" Target="../charts/chart69.xml"/><Relationship Id="rId37" Type="http://schemas.openxmlformats.org/officeDocument/2006/relationships/chart" Target="../charts/chart74.xml"/><Relationship Id="rId40" Type="http://schemas.openxmlformats.org/officeDocument/2006/relationships/chart" Target="../charts/chart77.xml"/><Relationship Id="rId45" Type="http://schemas.openxmlformats.org/officeDocument/2006/relationships/chart" Target="../charts/chart82.xml"/><Relationship Id="rId53" Type="http://schemas.openxmlformats.org/officeDocument/2006/relationships/chart" Target="../charts/chart90.xml"/><Relationship Id="rId58" Type="http://schemas.openxmlformats.org/officeDocument/2006/relationships/chart" Target="../charts/chart95.xml"/><Relationship Id="rId66" Type="http://schemas.openxmlformats.org/officeDocument/2006/relationships/chart" Target="../charts/chart103.xml"/><Relationship Id="rId5" Type="http://schemas.openxmlformats.org/officeDocument/2006/relationships/chart" Target="../charts/chart42.xml"/><Relationship Id="rId15" Type="http://schemas.openxmlformats.org/officeDocument/2006/relationships/chart" Target="../charts/chart52.xml"/><Relationship Id="rId23" Type="http://schemas.openxmlformats.org/officeDocument/2006/relationships/chart" Target="../charts/chart60.xml"/><Relationship Id="rId28" Type="http://schemas.openxmlformats.org/officeDocument/2006/relationships/chart" Target="../charts/chart65.xml"/><Relationship Id="rId36" Type="http://schemas.openxmlformats.org/officeDocument/2006/relationships/chart" Target="../charts/chart73.xml"/><Relationship Id="rId49" Type="http://schemas.openxmlformats.org/officeDocument/2006/relationships/chart" Target="../charts/chart86.xml"/><Relationship Id="rId57" Type="http://schemas.openxmlformats.org/officeDocument/2006/relationships/chart" Target="../charts/chart94.xml"/><Relationship Id="rId61" Type="http://schemas.openxmlformats.org/officeDocument/2006/relationships/chart" Target="../charts/chart98.xml"/><Relationship Id="rId10" Type="http://schemas.openxmlformats.org/officeDocument/2006/relationships/chart" Target="../charts/chart47.xml"/><Relationship Id="rId19" Type="http://schemas.openxmlformats.org/officeDocument/2006/relationships/chart" Target="../charts/chart56.xml"/><Relationship Id="rId31" Type="http://schemas.openxmlformats.org/officeDocument/2006/relationships/chart" Target="../charts/chart68.xml"/><Relationship Id="rId44" Type="http://schemas.openxmlformats.org/officeDocument/2006/relationships/chart" Target="../charts/chart81.xml"/><Relationship Id="rId52" Type="http://schemas.openxmlformats.org/officeDocument/2006/relationships/chart" Target="../charts/chart89.xml"/><Relationship Id="rId60" Type="http://schemas.openxmlformats.org/officeDocument/2006/relationships/chart" Target="../charts/chart97.xml"/><Relationship Id="rId65" Type="http://schemas.openxmlformats.org/officeDocument/2006/relationships/chart" Target="../charts/chart102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Relationship Id="rId14" Type="http://schemas.openxmlformats.org/officeDocument/2006/relationships/chart" Target="../charts/chart51.xml"/><Relationship Id="rId22" Type="http://schemas.openxmlformats.org/officeDocument/2006/relationships/chart" Target="../charts/chart59.xml"/><Relationship Id="rId27" Type="http://schemas.openxmlformats.org/officeDocument/2006/relationships/chart" Target="../charts/chart64.xml"/><Relationship Id="rId30" Type="http://schemas.openxmlformats.org/officeDocument/2006/relationships/chart" Target="../charts/chart67.xml"/><Relationship Id="rId35" Type="http://schemas.openxmlformats.org/officeDocument/2006/relationships/chart" Target="../charts/chart72.xml"/><Relationship Id="rId43" Type="http://schemas.openxmlformats.org/officeDocument/2006/relationships/chart" Target="../charts/chart80.xml"/><Relationship Id="rId48" Type="http://schemas.openxmlformats.org/officeDocument/2006/relationships/chart" Target="../charts/chart85.xml"/><Relationship Id="rId56" Type="http://schemas.openxmlformats.org/officeDocument/2006/relationships/chart" Target="../charts/chart93.xml"/><Relationship Id="rId64" Type="http://schemas.openxmlformats.org/officeDocument/2006/relationships/chart" Target="../charts/chart101.xml"/><Relationship Id="rId8" Type="http://schemas.openxmlformats.org/officeDocument/2006/relationships/chart" Target="../charts/chart45.xml"/><Relationship Id="rId51" Type="http://schemas.openxmlformats.org/officeDocument/2006/relationships/chart" Target="../charts/chart88.xml"/><Relationship Id="rId3" Type="http://schemas.openxmlformats.org/officeDocument/2006/relationships/chart" Target="../charts/chart40.xml"/><Relationship Id="rId12" Type="http://schemas.openxmlformats.org/officeDocument/2006/relationships/chart" Target="../charts/chart49.xml"/><Relationship Id="rId17" Type="http://schemas.openxmlformats.org/officeDocument/2006/relationships/chart" Target="../charts/chart54.xml"/><Relationship Id="rId25" Type="http://schemas.openxmlformats.org/officeDocument/2006/relationships/chart" Target="../charts/chart62.xml"/><Relationship Id="rId33" Type="http://schemas.openxmlformats.org/officeDocument/2006/relationships/chart" Target="../charts/chart70.xml"/><Relationship Id="rId38" Type="http://schemas.openxmlformats.org/officeDocument/2006/relationships/chart" Target="../charts/chart75.xml"/><Relationship Id="rId46" Type="http://schemas.openxmlformats.org/officeDocument/2006/relationships/chart" Target="../charts/chart83.xml"/><Relationship Id="rId59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58</xdr:row>
      <xdr:rowOff>68200</xdr:rowOff>
    </xdr:from>
    <xdr:to>
      <xdr:col>6</xdr:col>
      <xdr:colOff>6334125</xdr:colOff>
      <xdr:row>63</xdr:row>
      <xdr:rowOff>392050</xdr:rowOff>
    </xdr:to>
    <xdr:graphicFrame macro="">
      <xdr:nvGraphicFramePr>
        <xdr:cNvPr id="8" name="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51</xdr:row>
      <xdr:rowOff>78725</xdr:rowOff>
    </xdr:from>
    <xdr:to>
      <xdr:col>6</xdr:col>
      <xdr:colOff>6324600</xdr:colOff>
      <xdr:row>56</xdr:row>
      <xdr:rowOff>459725</xdr:rowOff>
    </xdr:to>
    <xdr:graphicFrame macro="">
      <xdr:nvGraphicFramePr>
        <xdr:cNvPr id="9" name="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44</xdr:row>
      <xdr:rowOff>146400</xdr:rowOff>
    </xdr:from>
    <xdr:to>
      <xdr:col>6</xdr:col>
      <xdr:colOff>6353175</xdr:colOff>
      <xdr:row>49</xdr:row>
      <xdr:rowOff>485775</xdr:rowOff>
    </xdr:to>
    <xdr:graphicFrame macro="">
      <xdr:nvGraphicFramePr>
        <xdr:cNvPr id="10" name="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37</xdr:row>
      <xdr:rowOff>128350</xdr:rowOff>
    </xdr:from>
    <xdr:to>
      <xdr:col>6</xdr:col>
      <xdr:colOff>6353175</xdr:colOff>
      <xdr:row>42</xdr:row>
      <xdr:rowOff>390525</xdr:rowOff>
    </xdr:to>
    <xdr:graphicFrame macro="">
      <xdr:nvGraphicFramePr>
        <xdr:cNvPr id="11" name="1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133350</xdr:colOff>
      <xdr:row>30</xdr:row>
      <xdr:rowOff>72200</xdr:rowOff>
    </xdr:from>
    <xdr:to>
      <xdr:col>6</xdr:col>
      <xdr:colOff>6353175</xdr:colOff>
      <xdr:row>35</xdr:row>
      <xdr:rowOff>443675</xdr:rowOff>
    </xdr:to>
    <xdr:graphicFrame macro="">
      <xdr:nvGraphicFramePr>
        <xdr:cNvPr id="12" name="1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133350</xdr:colOff>
      <xdr:row>23</xdr:row>
      <xdr:rowOff>92250</xdr:rowOff>
    </xdr:from>
    <xdr:to>
      <xdr:col>6</xdr:col>
      <xdr:colOff>6353175</xdr:colOff>
      <xdr:row>28</xdr:row>
      <xdr:rowOff>463725</xdr:rowOff>
    </xdr:to>
    <xdr:graphicFrame macro="">
      <xdr:nvGraphicFramePr>
        <xdr:cNvPr id="13" name="1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133350</xdr:colOff>
      <xdr:row>16</xdr:row>
      <xdr:rowOff>74200</xdr:rowOff>
    </xdr:from>
    <xdr:to>
      <xdr:col>6</xdr:col>
      <xdr:colOff>6353175</xdr:colOff>
      <xdr:row>21</xdr:row>
      <xdr:rowOff>445675</xdr:rowOff>
    </xdr:to>
    <xdr:graphicFrame macro="">
      <xdr:nvGraphicFramePr>
        <xdr:cNvPr id="14" name="1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9</xdr:row>
      <xdr:rowOff>46625</xdr:rowOff>
    </xdr:from>
    <xdr:to>
      <xdr:col>6</xdr:col>
      <xdr:colOff>6353175</xdr:colOff>
      <xdr:row>14</xdr:row>
      <xdr:rowOff>427625</xdr:rowOff>
    </xdr:to>
    <xdr:graphicFrame macro="">
      <xdr:nvGraphicFramePr>
        <xdr:cNvPr id="15" name="1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133350</xdr:colOff>
      <xdr:row>2</xdr:row>
      <xdr:rowOff>28575</xdr:rowOff>
    </xdr:from>
    <xdr:to>
      <xdr:col>6</xdr:col>
      <xdr:colOff>6353175</xdr:colOff>
      <xdr:row>7</xdr:row>
      <xdr:rowOff>400050</xdr:rowOff>
    </xdr:to>
    <xdr:graphicFrame macro="">
      <xdr:nvGraphicFramePr>
        <xdr:cNvPr id="16" name="1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133350</xdr:colOff>
      <xdr:row>65</xdr:row>
      <xdr:rowOff>143400</xdr:rowOff>
    </xdr:from>
    <xdr:to>
      <xdr:col>6</xdr:col>
      <xdr:colOff>6353175</xdr:colOff>
      <xdr:row>70</xdr:row>
      <xdr:rowOff>457725</xdr:rowOff>
    </xdr:to>
    <xdr:graphicFrame macro="">
      <xdr:nvGraphicFramePr>
        <xdr:cNvPr id="17" name="1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114300</xdr:colOff>
      <xdr:row>100</xdr:row>
      <xdr:rowOff>43150</xdr:rowOff>
    </xdr:from>
    <xdr:to>
      <xdr:col>6</xdr:col>
      <xdr:colOff>6334125</xdr:colOff>
      <xdr:row>105</xdr:row>
      <xdr:rowOff>357475</xdr:rowOff>
    </xdr:to>
    <xdr:graphicFrame macro="">
      <xdr:nvGraphicFramePr>
        <xdr:cNvPr id="18" name="1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123825</xdr:colOff>
      <xdr:row>93</xdr:row>
      <xdr:rowOff>53675</xdr:rowOff>
    </xdr:from>
    <xdr:to>
      <xdr:col>6</xdr:col>
      <xdr:colOff>6343650</xdr:colOff>
      <xdr:row>98</xdr:row>
      <xdr:rowOff>415625</xdr:rowOff>
    </xdr:to>
    <xdr:graphicFrame macro="">
      <xdr:nvGraphicFramePr>
        <xdr:cNvPr id="19" name="1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133350</xdr:colOff>
      <xdr:row>86</xdr:row>
      <xdr:rowOff>64200</xdr:rowOff>
    </xdr:from>
    <xdr:to>
      <xdr:col>6</xdr:col>
      <xdr:colOff>6353175</xdr:colOff>
      <xdr:row>91</xdr:row>
      <xdr:rowOff>447675</xdr:rowOff>
    </xdr:to>
    <xdr:graphicFrame macro="">
      <xdr:nvGraphicFramePr>
        <xdr:cNvPr id="20" name="1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133350</xdr:colOff>
      <xdr:row>79</xdr:row>
      <xdr:rowOff>122350</xdr:rowOff>
    </xdr:from>
    <xdr:to>
      <xdr:col>6</xdr:col>
      <xdr:colOff>6353175</xdr:colOff>
      <xdr:row>84</xdr:row>
      <xdr:rowOff>493825</xdr:rowOff>
    </xdr:to>
    <xdr:graphicFrame macro="">
      <xdr:nvGraphicFramePr>
        <xdr:cNvPr id="21" name="2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133350</xdr:colOff>
      <xdr:row>72</xdr:row>
      <xdr:rowOff>104300</xdr:rowOff>
    </xdr:from>
    <xdr:to>
      <xdr:col>6</xdr:col>
      <xdr:colOff>6353175</xdr:colOff>
      <xdr:row>77</xdr:row>
      <xdr:rowOff>475775</xdr:rowOff>
    </xdr:to>
    <xdr:graphicFrame macro="">
      <xdr:nvGraphicFramePr>
        <xdr:cNvPr id="22" name="2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104775</xdr:colOff>
      <xdr:row>107</xdr:row>
      <xdr:rowOff>42150</xdr:rowOff>
    </xdr:from>
    <xdr:to>
      <xdr:col>6</xdr:col>
      <xdr:colOff>6324600</xdr:colOff>
      <xdr:row>112</xdr:row>
      <xdr:rowOff>366000</xdr:rowOff>
    </xdr:to>
    <xdr:graphicFrame macro="">
      <xdr:nvGraphicFramePr>
        <xdr:cNvPr id="23" name="2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133350</xdr:colOff>
      <xdr:row>142</xdr:row>
      <xdr:rowOff>56200</xdr:rowOff>
    </xdr:from>
    <xdr:to>
      <xdr:col>6</xdr:col>
      <xdr:colOff>6353175</xdr:colOff>
      <xdr:row>147</xdr:row>
      <xdr:rowOff>370525</xdr:rowOff>
    </xdr:to>
    <xdr:graphicFrame macro="">
      <xdr:nvGraphicFramePr>
        <xdr:cNvPr id="24" name="2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133350</xdr:colOff>
      <xdr:row>135</xdr:row>
      <xdr:rowOff>38150</xdr:rowOff>
    </xdr:from>
    <xdr:to>
      <xdr:col>6</xdr:col>
      <xdr:colOff>6353175</xdr:colOff>
      <xdr:row>140</xdr:row>
      <xdr:rowOff>428625</xdr:rowOff>
    </xdr:to>
    <xdr:graphicFrame macro="">
      <xdr:nvGraphicFramePr>
        <xdr:cNvPr id="25" name="2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114300</xdr:colOff>
      <xdr:row>128</xdr:row>
      <xdr:rowOff>67725</xdr:rowOff>
    </xdr:from>
    <xdr:to>
      <xdr:col>6</xdr:col>
      <xdr:colOff>6334125</xdr:colOff>
      <xdr:row>133</xdr:row>
      <xdr:rowOff>448725</xdr:rowOff>
    </xdr:to>
    <xdr:graphicFrame macro="">
      <xdr:nvGraphicFramePr>
        <xdr:cNvPr id="26" name="2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133350</xdr:colOff>
      <xdr:row>121</xdr:row>
      <xdr:rowOff>49675</xdr:rowOff>
    </xdr:from>
    <xdr:to>
      <xdr:col>6</xdr:col>
      <xdr:colOff>6353175</xdr:colOff>
      <xdr:row>126</xdr:row>
      <xdr:rowOff>421150</xdr:rowOff>
    </xdr:to>
    <xdr:graphicFrame macro="">
      <xdr:nvGraphicFramePr>
        <xdr:cNvPr id="27" name="2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133350</xdr:colOff>
      <xdr:row>114</xdr:row>
      <xdr:rowOff>88775</xdr:rowOff>
    </xdr:from>
    <xdr:to>
      <xdr:col>6</xdr:col>
      <xdr:colOff>6353175</xdr:colOff>
      <xdr:row>119</xdr:row>
      <xdr:rowOff>460250</xdr:rowOff>
    </xdr:to>
    <xdr:graphicFrame macro="">
      <xdr:nvGraphicFramePr>
        <xdr:cNvPr id="28" name="2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133350</xdr:colOff>
      <xdr:row>149</xdr:row>
      <xdr:rowOff>121875</xdr:rowOff>
    </xdr:from>
    <xdr:to>
      <xdr:col>6</xdr:col>
      <xdr:colOff>6353175</xdr:colOff>
      <xdr:row>154</xdr:row>
      <xdr:rowOff>426675</xdr:rowOff>
    </xdr:to>
    <xdr:graphicFrame macro="">
      <xdr:nvGraphicFramePr>
        <xdr:cNvPr id="29" name="2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133350</xdr:colOff>
      <xdr:row>184</xdr:row>
      <xdr:rowOff>59725</xdr:rowOff>
    </xdr:from>
    <xdr:to>
      <xdr:col>6</xdr:col>
      <xdr:colOff>6353175</xdr:colOff>
      <xdr:row>189</xdr:row>
      <xdr:rowOff>374050</xdr:rowOff>
    </xdr:to>
    <xdr:graphicFrame macro="">
      <xdr:nvGraphicFramePr>
        <xdr:cNvPr id="30" name="2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133350</xdr:colOff>
      <xdr:row>177</xdr:row>
      <xdr:rowOff>70251</xdr:rowOff>
    </xdr:from>
    <xdr:to>
      <xdr:col>6</xdr:col>
      <xdr:colOff>6353175</xdr:colOff>
      <xdr:row>182</xdr:row>
      <xdr:rowOff>409576</xdr:rowOff>
    </xdr:to>
    <xdr:graphicFrame macro="">
      <xdr:nvGraphicFramePr>
        <xdr:cNvPr id="31" name="3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133350</xdr:colOff>
      <xdr:row>170</xdr:row>
      <xdr:rowOff>61725</xdr:rowOff>
    </xdr:from>
    <xdr:to>
      <xdr:col>6</xdr:col>
      <xdr:colOff>6353175</xdr:colOff>
      <xdr:row>175</xdr:row>
      <xdr:rowOff>390525</xdr:rowOff>
    </xdr:to>
    <xdr:graphicFrame macro="">
      <xdr:nvGraphicFramePr>
        <xdr:cNvPr id="32" name="3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133350</xdr:colOff>
      <xdr:row>163</xdr:row>
      <xdr:rowOff>91300</xdr:rowOff>
    </xdr:from>
    <xdr:to>
      <xdr:col>6</xdr:col>
      <xdr:colOff>6353175</xdr:colOff>
      <xdr:row>168</xdr:row>
      <xdr:rowOff>462775</xdr:rowOff>
    </xdr:to>
    <xdr:graphicFrame macro="">
      <xdr:nvGraphicFramePr>
        <xdr:cNvPr id="33" name="3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133350</xdr:colOff>
      <xdr:row>156</xdr:row>
      <xdr:rowOff>73250</xdr:rowOff>
    </xdr:from>
    <xdr:to>
      <xdr:col>6</xdr:col>
      <xdr:colOff>6353175</xdr:colOff>
      <xdr:row>161</xdr:row>
      <xdr:rowOff>444725</xdr:rowOff>
    </xdr:to>
    <xdr:graphicFrame macro="">
      <xdr:nvGraphicFramePr>
        <xdr:cNvPr id="34" name="3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133350</xdr:colOff>
      <xdr:row>191</xdr:row>
      <xdr:rowOff>106350</xdr:rowOff>
    </xdr:from>
    <xdr:to>
      <xdr:col>6</xdr:col>
      <xdr:colOff>6353175</xdr:colOff>
      <xdr:row>196</xdr:row>
      <xdr:rowOff>411150</xdr:rowOff>
    </xdr:to>
    <xdr:graphicFrame macro="">
      <xdr:nvGraphicFramePr>
        <xdr:cNvPr id="35" name="3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133350</xdr:colOff>
      <xdr:row>226</xdr:row>
      <xdr:rowOff>129925</xdr:rowOff>
    </xdr:from>
    <xdr:to>
      <xdr:col>6</xdr:col>
      <xdr:colOff>6353175</xdr:colOff>
      <xdr:row>231</xdr:row>
      <xdr:rowOff>444250</xdr:rowOff>
    </xdr:to>
    <xdr:graphicFrame macro="">
      <xdr:nvGraphicFramePr>
        <xdr:cNvPr id="36" name="3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133350</xdr:colOff>
      <xdr:row>219</xdr:row>
      <xdr:rowOff>111875</xdr:rowOff>
    </xdr:from>
    <xdr:to>
      <xdr:col>6</xdr:col>
      <xdr:colOff>6353175</xdr:colOff>
      <xdr:row>224</xdr:row>
      <xdr:rowOff>483350</xdr:rowOff>
    </xdr:to>
    <xdr:graphicFrame macro="">
      <xdr:nvGraphicFramePr>
        <xdr:cNvPr id="37" name="3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133350</xdr:colOff>
      <xdr:row>212</xdr:row>
      <xdr:rowOff>93825</xdr:rowOff>
    </xdr:from>
    <xdr:to>
      <xdr:col>6</xdr:col>
      <xdr:colOff>6353175</xdr:colOff>
      <xdr:row>217</xdr:row>
      <xdr:rowOff>465300</xdr:rowOff>
    </xdr:to>
    <xdr:graphicFrame macro="">
      <xdr:nvGraphicFramePr>
        <xdr:cNvPr id="38" name="3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133350</xdr:colOff>
      <xdr:row>205</xdr:row>
      <xdr:rowOff>75775</xdr:rowOff>
    </xdr:from>
    <xdr:to>
      <xdr:col>6</xdr:col>
      <xdr:colOff>6353175</xdr:colOff>
      <xdr:row>210</xdr:row>
      <xdr:rowOff>447250</xdr:rowOff>
    </xdr:to>
    <xdr:graphicFrame macro="">
      <xdr:nvGraphicFramePr>
        <xdr:cNvPr id="39" name="3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133350</xdr:colOff>
      <xdr:row>198</xdr:row>
      <xdr:rowOff>57725</xdr:rowOff>
    </xdr:from>
    <xdr:to>
      <xdr:col>6</xdr:col>
      <xdr:colOff>6353175</xdr:colOff>
      <xdr:row>203</xdr:row>
      <xdr:rowOff>429200</xdr:rowOff>
    </xdr:to>
    <xdr:graphicFrame macro="">
      <xdr:nvGraphicFramePr>
        <xdr:cNvPr id="40" name="3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133350</xdr:colOff>
      <xdr:row>233</xdr:row>
      <xdr:rowOff>90825</xdr:rowOff>
    </xdr:from>
    <xdr:to>
      <xdr:col>6</xdr:col>
      <xdr:colOff>6353175</xdr:colOff>
      <xdr:row>238</xdr:row>
      <xdr:rowOff>395625</xdr:rowOff>
    </xdr:to>
    <xdr:graphicFrame macro="">
      <xdr:nvGraphicFramePr>
        <xdr:cNvPr id="41" name="4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133350</xdr:colOff>
      <xdr:row>254</xdr:row>
      <xdr:rowOff>78316</xdr:rowOff>
    </xdr:from>
    <xdr:to>
      <xdr:col>6</xdr:col>
      <xdr:colOff>6353175</xdr:colOff>
      <xdr:row>259</xdr:row>
      <xdr:rowOff>449791</xdr:rowOff>
    </xdr:to>
    <xdr:graphicFrame macro="">
      <xdr:nvGraphicFramePr>
        <xdr:cNvPr id="44" name="4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133350</xdr:colOff>
      <xdr:row>247</xdr:row>
      <xdr:rowOff>60250</xdr:rowOff>
    </xdr:from>
    <xdr:to>
      <xdr:col>6</xdr:col>
      <xdr:colOff>6353175</xdr:colOff>
      <xdr:row>252</xdr:row>
      <xdr:rowOff>431725</xdr:rowOff>
    </xdr:to>
    <xdr:graphicFrame macro="">
      <xdr:nvGraphicFramePr>
        <xdr:cNvPr id="45" name="4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133350</xdr:colOff>
      <xdr:row>240</xdr:row>
      <xdr:rowOff>42200</xdr:rowOff>
    </xdr:from>
    <xdr:to>
      <xdr:col>6</xdr:col>
      <xdr:colOff>6353175</xdr:colOff>
      <xdr:row>245</xdr:row>
      <xdr:rowOff>413675</xdr:rowOff>
    </xdr:to>
    <xdr:graphicFrame macro="">
      <xdr:nvGraphicFramePr>
        <xdr:cNvPr id="46" name="4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49693</xdr:colOff>
      <xdr:row>26</xdr:row>
      <xdr:rowOff>157369</xdr:rowOff>
    </xdr:from>
    <xdr:to>
      <xdr:col>45</xdr:col>
      <xdr:colOff>33128</xdr:colOff>
      <xdr:row>30</xdr:row>
      <xdr:rowOff>115953</xdr:rowOff>
    </xdr:to>
    <xdr:grpSp>
      <xdr:nvGrpSpPr>
        <xdr:cNvPr id="37" name="36 Grup"/>
        <xdr:cNvGrpSpPr/>
      </xdr:nvGrpSpPr>
      <xdr:grpSpPr>
        <a:xfrm>
          <a:off x="4755043" y="5786644"/>
          <a:ext cx="2450410" cy="1530209"/>
          <a:chOff x="6228519" y="5441673"/>
          <a:chExt cx="2435087" cy="1532280"/>
        </a:xfrm>
      </xdr:grpSpPr>
      <xdr:sp macro="" textlink="">
        <xdr:nvSpPr>
          <xdr:cNvPr id="34" name="33 Metin kutusu"/>
          <xdr:cNvSpPr txBox="1"/>
        </xdr:nvSpPr>
        <xdr:spPr>
          <a:xfrm>
            <a:off x="6228519" y="5441673"/>
            <a:ext cx="2435087" cy="2650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r-TR" sz="1100" b="0">
                <a:solidFill>
                  <a:schemeClr val="tx1"/>
                </a:solidFill>
              </a:rPr>
              <a:t>Tam -</a:t>
            </a:r>
            <a:r>
              <a:rPr lang="tr-TR" sz="1100" b="0" baseline="0">
                <a:solidFill>
                  <a:schemeClr val="tx1"/>
                </a:solidFill>
              </a:rPr>
              <a:t> Çok</a:t>
            </a:r>
            <a:endParaRPr lang="tr-TR" sz="1100" b="0">
              <a:solidFill>
                <a:schemeClr val="tx1"/>
              </a:solidFill>
            </a:endParaRPr>
          </a:p>
        </xdr:txBody>
      </xdr:sp>
      <xdr:sp macro="" textlink="">
        <xdr:nvSpPr>
          <xdr:cNvPr id="35" name="34 Metin kutusu"/>
          <xdr:cNvSpPr txBox="1"/>
        </xdr:nvSpPr>
        <xdr:spPr>
          <a:xfrm>
            <a:off x="6228519" y="6075291"/>
            <a:ext cx="2435087" cy="2650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r-TR" sz="1100" b="0"/>
              <a:t>Orta</a:t>
            </a:r>
          </a:p>
        </xdr:txBody>
      </xdr:sp>
      <xdr:sp macro="" textlink="">
        <xdr:nvSpPr>
          <xdr:cNvPr id="36" name="35 Metin kutusu"/>
          <xdr:cNvSpPr txBox="1"/>
        </xdr:nvSpPr>
        <xdr:spPr>
          <a:xfrm>
            <a:off x="6228519" y="6708910"/>
            <a:ext cx="2435087" cy="2650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r-TR" sz="1100" b="0"/>
              <a:t>Az - Hiç</a:t>
            </a:r>
          </a:p>
        </xdr:txBody>
      </xdr:sp>
    </xdr:grpSp>
    <xdr:clientData/>
  </xdr:twoCellAnchor>
  <xdr:twoCellAnchor>
    <xdr:from>
      <xdr:col>78</xdr:col>
      <xdr:colOff>28161</xdr:colOff>
      <xdr:row>25</xdr:row>
      <xdr:rowOff>207076</xdr:rowOff>
    </xdr:from>
    <xdr:to>
      <xdr:col>108</xdr:col>
      <xdr:colOff>692427</xdr:colOff>
      <xdr:row>31</xdr:row>
      <xdr:rowOff>397576</xdr:rowOff>
    </xdr:to>
    <xdr:graphicFrame macro="">
      <xdr:nvGraphicFramePr>
        <xdr:cNvPr id="7" name="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28161</xdr:colOff>
      <xdr:row>31</xdr:row>
      <xdr:rowOff>206744</xdr:rowOff>
    </xdr:from>
    <xdr:to>
      <xdr:col>108</xdr:col>
      <xdr:colOff>692427</xdr:colOff>
      <xdr:row>37</xdr:row>
      <xdr:rowOff>397244</xdr:rowOff>
    </xdr:to>
    <xdr:graphicFrame macro="">
      <xdr:nvGraphicFramePr>
        <xdr:cNvPr id="60" name="5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28161</xdr:colOff>
      <xdr:row>37</xdr:row>
      <xdr:rowOff>206412</xdr:rowOff>
    </xdr:from>
    <xdr:to>
      <xdr:col>108</xdr:col>
      <xdr:colOff>702366</xdr:colOff>
      <xdr:row>43</xdr:row>
      <xdr:rowOff>396912</xdr:rowOff>
    </xdr:to>
    <xdr:graphicFrame macro="">
      <xdr:nvGraphicFramePr>
        <xdr:cNvPr id="62" name="6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78</xdr:col>
      <xdr:colOff>28161</xdr:colOff>
      <xdr:row>43</xdr:row>
      <xdr:rowOff>206080</xdr:rowOff>
    </xdr:from>
    <xdr:to>
      <xdr:col>108</xdr:col>
      <xdr:colOff>702366</xdr:colOff>
      <xdr:row>49</xdr:row>
      <xdr:rowOff>396580</xdr:rowOff>
    </xdr:to>
    <xdr:graphicFrame macro="">
      <xdr:nvGraphicFramePr>
        <xdr:cNvPr id="63" name="6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78</xdr:col>
      <xdr:colOff>28161</xdr:colOff>
      <xdr:row>49</xdr:row>
      <xdr:rowOff>205748</xdr:rowOff>
    </xdr:from>
    <xdr:to>
      <xdr:col>108</xdr:col>
      <xdr:colOff>663024</xdr:colOff>
      <xdr:row>55</xdr:row>
      <xdr:rowOff>396248</xdr:rowOff>
    </xdr:to>
    <xdr:graphicFrame macro="">
      <xdr:nvGraphicFramePr>
        <xdr:cNvPr id="64" name="6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78</xdr:col>
      <xdr:colOff>28161</xdr:colOff>
      <xdr:row>55</xdr:row>
      <xdr:rowOff>205416</xdr:rowOff>
    </xdr:from>
    <xdr:to>
      <xdr:col>108</xdr:col>
      <xdr:colOff>682488</xdr:colOff>
      <xdr:row>61</xdr:row>
      <xdr:rowOff>395916</xdr:rowOff>
    </xdr:to>
    <xdr:graphicFrame macro="">
      <xdr:nvGraphicFramePr>
        <xdr:cNvPr id="65" name="6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28161</xdr:colOff>
      <xdr:row>61</xdr:row>
      <xdr:rowOff>205084</xdr:rowOff>
    </xdr:from>
    <xdr:to>
      <xdr:col>108</xdr:col>
      <xdr:colOff>663024</xdr:colOff>
      <xdr:row>67</xdr:row>
      <xdr:rowOff>395583</xdr:rowOff>
    </xdr:to>
    <xdr:graphicFrame macro="">
      <xdr:nvGraphicFramePr>
        <xdr:cNvPr id="66" name="6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78</xdr:col>
      <xdr:colOff>28161</xdr:colOff>
      <xdr:row>67</xdr:row>
      <xdr:rowOff>204751</xdr:rowOff>
    </xdr:from>
    <xdr:to>
      <xdr:col>108</xdr:col>
      <xdr:colOff>692427</xdr:colOff>
      <xdr:row>73</xdr:row>
      <xdr:rowOff>395251</xdr:rowOff>
    </xdr:to>
    <xdr:graphicFrame macro="">
      <xdr:nvGraphicFramePr>
        <xdr:cNvPr id="67" name="6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78</xdr:col>
      <xdr:colOff>28161</xdr:colOff>
      <xdr:row>73</xdr:row>
      <xdr:rowOff>204419</xdr:rowOff>
    </xdr:from>
    <xdr:to>
      <xdr:col>108</xdr:col>
      <xdr:colOff>692427</xdr:colOff>
      <xdr:row>79</xdr:row>
      <xdr:rowOff>394919</xdr:rowOff>
    </xdr:to>
    <xdr:graphicFrame macro="">
      <xdr:nvGraphicFramePr>
        <xdr:cNvPr id="68" name="6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78</xdr:col>
      <xdr:colOff>28161</xdr:colOff>
      <xdr:row>79</xdr:row>
      <xdr:rowOff>204087</xdr:rowOff>
    </xdr:from>
    <xdr:to>
      <xdr:col>108</xdr:col>
      <xdr:colOff>692427</xdr:colOff>
      <xdr:row>85</xdr:row>
      <xdr:rowOff>394587</xdr:rowOff>
    </xdr:to>
    <xdr:graphicFrame macro="">
      <xdr:nvGraphicFramePr>
        <xdr:cNvPr id="69" name="6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78</xdr:col>
      <xdr:colOff>28161</xdr:colOff>
      <xdr:row>85</xdr:row>
      <xdr:rowOff>203755</xdr:rowOff>
    </xdr:from>
    <xdr:to>
      <xdr:col>108</xdr:col>
      <xdr:colOff>702366</xdr:colOff>
      <xdr:row>91</xdr:row>
      <xdr:rowOff>394255</xdr:rowOff>
    </xdr:to>
    <xdr:graphicFrame macro="">
      <xdr:nvGraphicFramePr>
        <xdr:cNvPr id="70" name="6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78</xdr:col>
      <xdr:colOff>28161</xdr:colOff>
      <xdr:row>91</xdr:row>
      <xdr:rowOff>203423</xdr:rowOff>
    </xdr:from>
    <xdr:to>
      <xdr:col>108</xdr:col>
      <xdr:colOff>712305</xdr:colOff>
      <xdr:row>97</xdr:row>
      <xdr:rowOff>393923</xdr:rowOff>
    </xdr:to>
    <xdr:graphicFrame macro="">
      <xdr:nvGraphicFramePr>
        <xdr:cNvPr id="71" name="7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78</xdr:col>
      <xdr:colOff>28161</xdr:colOff>
      <xdr:row>97</xdr:row>
      <xdr:rowOff>203091</xdr:rowOff>
    </xdr:from>
    <xdr:to>
      <xdr:col>108</xdr:col>
      <xdr:colOff>692427</xdr:colOff>
      <xdr:row>103</xdr:row>
      <xdr:rowOff>393591</xdr:rowOff>
    </xdr:to>
    <xdr:graphicFrame macro="">
      <xdr:nvGraphicFramePr>
        <xdr:cNvPr id="72" name="7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78</xdr:col>
      <xdr:colOff>28161</xdr:colOff>
      <xdr:row>103</xdr:row>
      <xdr:rowOff>202759</xdr:rowOff>
    </xdr:from>
    <xdr:to>
      <xdr:col>108</xdr:col>
      <xdr:colOff>682488</xdr:colOff>
      <xdr:row>109</xdr:row>
      <xdr:rowOff>393259</xdr:rowOff>
    </xdr:to>
    <xdr:graphicFrame macro="">
      <xdr:nvGraphicFramePr>
        <xdr:cNvPr id="73" name="7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78</xdr:col>
      <xdr:colOff>28161</xdr:colOff>
      <xdr:row>109</xdr:row>
      <xdr:rowOff>202427</xdr:rowOff>
    </xdr:from>
    <xdr:to>
      <xdr:col>108</xdr:col>
      <xdr:colOff>663024</xdr:colOff>
      <xdr:row>115</xdr:row>
      <xdr:rowOff>392927</xdr:rowOff>
    </xdr:to>
    <xdr:graphicFrame macro="">
      <xdr:nvGraphicFramePr>
        <xdr:cNvPr id="74" name="7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78</xdr:col>
      <xdr:colOff>28161</xdr:colOff>
      <xdr:row>115</xdr:row>
      <xdr:rowOff>202095</xdr:rowOff>
    </xdr:from>
    <xdr:to>
      <xdr:col>108</xdr:col>
      <xdr:colOff>662610</xdr:colOff>
      <xdr:row>121</xdr:row>
      <xdr:rowOff>392595</xdr:rowOff>
    </xdr:to>
    <xdr:graphicFrame macro="">
      <xdr:nvGraphicFramePr>
        <xdr:cNvPr id="75" name="7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78</xdr:col>
      <xdr:colOff>28161</xdr:colOff>
      <xdr:row>121</xdr:row>
      <xdr:rowOff>201763</xdr:rowOff>
    </xdr:from>
    <xdr:to>
      <xdr:col>108</xdr:col>
      <xdr:colOff>662610</xdr:colOff>
      <xdr:row>127</xdr:row>
      <xdr:rowOff>392263</xdr:rowOff>
    </xdr:to>
    <xdr:graphicFrame macro="">
      <xdr:nvGraphicFramePr>
        <xdr:cNvPr id="76" name="7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78</xdr:col>
      <xdr:colOff>28161</xdr:colOff>
      <xdr:row>127</xdr:row>
      <xdr:rowOff>201431</xdr:rowOff>
    </xdr:from>
    <xdr:to>
      <xdr:col>108</xdr:col>
      <xdr:colOff>632792</xdr:colOff>
      <xdr:row>133</xdr:row>
      <xdr:rowOff>391931</xdr:rowOff>
    </xdr:to>
    <xdr:graphicFrame macro="">
      <xdr:nvGraphicFramePr>
        <xdr:cNvPr id="77" name="7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78</xdr:col>
      <xdr:colOff>28161</xdr:colOff>
      <xdr:row>133</xdr:row>
      <xdr:rowOff>201099</xdr:rowOff>
    </xdr:from>
    <xdr:to>
      <xdr:col>108</xdr:col>
      <xdr:colOff>622853</xdr:colOff>
      <xdr:row>139</xdr:row>
      <xdr:rowOff>391599</xdr:rowOff>
    </xdr:to>
    <xdr:graphicFrame macro="">
      <xdr:nvGraphicFramePr>
        <xdr:cNvPr id="78" name="7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78</xdr:col>
      <xdr:colOff>28161</xdr:colOff>
      <xdr:row>139</xdr:row>
      <xdr:rowOff>200767</xdr:rowOff>
    </xdr:from>
    <xdr:to>
      <xdr:col>108</xdr:col>
      <xdr:colOff>652671</xdr:colOff>
      <xdr:row>145</xdr:row>
      <xdr:rowOff>391267</xdr:rowOff>
    </xdr:to>
    <xdr:graphicFrame macro="">
      <xdr:nvGraphicFramePr>
        <xdr:cNvPr id="79" name="7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78</xdr:col>
      <xdr:colOff>28161</xdr:colOff>
      <xdr:row>145</xdr:row>
      <xdr:rowOff>200435</xdr:rowOff>
    </xdr:from>
    <xdr:to>
      <xdr:col>108</xdr:col>
      <xdr:colOff>682488</xdr:colOff>
      <xdr:row>151</xdr:row>
      <xdr:rowOff>390935</xdr:rowOff>
    </xdr:to>
    <xdr:graphicFrame macro="">
      <xdr:nvGraphicFramePr>
        <xdr:cNvPr id="80" name="7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78</xdr:col>
      <xdr:colOff>28161</xdr:colOff>
      <xdr:row>151</xdr:row>
      <xdr:rowOff>200103</xdr:rowOff>
    </xdr:from>
    <xdr:to>
      <xdr:col>108</xdr:col>
      <xdr:colOff>663024</xdr:colOff>
      <xdr:row>157</xdr:row>
      <xdr:rowOff>390603</xdr:rowOff>
    </xdr:to>
    <xdr:graphicFrame macro="">
      <xdr:nvGraphicFramePr>
        <xdr:cNvPr id="81" name="8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78</xdr:col>
      <xdr:colOff>28161</xdr:colOff>
      <xdr:row>157</xdr:row>
      <xdr:rowOff>199771</xdr:rowOff>
    </xdr:from>
    <xdr:to>
      <xdr:col>108</xdr:col>
      <xdr:colOff>692427</xdr:colOff>
      <xdr:row>163</xdr:row>
      <xdr:rowOff>390271</xdr:rowOff>
    </xdr:to>
    <xdr:graphicFrame macro="">
      <xdr:nvGraphicFramePr>
        <xdr:cNvPr id="82" name="8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78</xdr:col>
      <xdr:colOff>28161</xdr:colOff>
      <xdr:row>163</xdr:row>
      <xdr:rowOff>199439</xdr:rowOff>
    </xdr:from>
    <xdr:to>
      <xdr:col>108</xdr:col>
      <xdr:colOff>682488</xdr:colOff>
      <xdr:row>169</xdr:row>
      <xdr:rowOff>389939</xdr:rowOff>
    </xdr:to>
    <xdr:graphicFrame macro="">
      <xdr:nvGraphicFramePr>
        <xdr:cNvPr id="83" name="8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108</xdr:col>
      <xdr:colOff>838200</xdr:colOff>
      <xdr:row>25</xdr:row>
      <xdr:rowOff>416626</xdr:rowOff>
    </xdr:from>
    <xdr:to>
      <xdr:col>111</xdr:col>
      <xdr:colOff>133350</xdr:colOff>
      <xdr:row>31</xdr:row>
      <xdr:rowOff>188026</xdr:rowOff>
    </xdr:to>
    <xdr:graphicFrame macro="">
      <xdr:nvGraphicFramePr>
        <xdr:cNvPr id="32" name="3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108</xdr:col>
      <xdr:colOff>838200</xdr:colOff>
      <xdr:row>31</xdr:row>
      <xdr:rowOff>416294</xdr:rowOff>
    </xdr:from>
    <xdr:to>
      <xdr:col>111</xdr:col>
      <xdr:colOff>133350</xdr:colOff>
      <xdr:row>37</xdr:row>
      <xdr:rowOff>187694</xdr:rowOff>
    </xdr:to>
    <xdr:graphicFrame macro="">
      <xdr:nvGraphicFramePr>
        <xdr:cNvPr id="33" name="3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108</xdr:col>
      <xdr:colOff>838200</xdr:colOff>
      <xdr:row>37</xdr:row>
      <xdr:rowOff>415962</xdr:rowOff>
    </xdr:from>
    <xdr:to>
      <xdr:col>111</xdr:col>
      <xdr:colOff>133350</xdr:colOff>
      <xdr:row>43</xdr:row>
      <xdr:rowOff>187362</xdr:rowOff>
    </xdr:to>
    <xdr:graphicFrame macro="">
      <xdr:nvGraphicFramePr>
        <xdr:cNvPr id="38" name="3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108</xdr:col>
      <xdr:colOff>838200</xdr:colOff>
      <xdr:row>43</xdr:row>
      <xdr:rowOff>415630</xdr:rowOff>
    </xdr:from>
    <xdr:to>
      <xdr:col>111</xdr:col>
      <xdr:colOff>133350</xdr:colOff>
      <xdr:row>49</xdr:row>
      <xdr:rowOff>187030</xdr:rowOff>
    </xdr:to>
    <xdr:graphicFrame macro="">
      <xdr:nvGraphicFramePr>
        <xdr:cNvPr id="39" name="3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108</xdr:col>
      <xdr:colOff>838200</xdr:colOff>
      <xdr:row>49</xdr:row>
      <xdr:rowOff>415298</xdr:rowOff>
    </xdr:from>
    <xdr:to>
      <xdr:col>111</xdr:col>
      <xdr:colOff>133350</xdr:colOff>
      <xdr:row>55</xdr:row>
      <xdr:rowOff>186698</xdr:rowOff>
    </xdr:to>
    <xdr:graphicFrame macro="">
      <xdr:nvGraphicFramePr>
        <xdr:cNvPr id="40" name="3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108</xdr:col>
      <xdr:colOff>838200</xdr:colOff>
      <xdr:row>55</xdr:row>
      <xdr:rowOff>414966</xdr:rowOff>
    </xdr:from>
    <xdr:to>
      <xdr:col>111</xdr:col>
      <xdr:colOff>133350</xdr:colOff>
      <xdr:row>61</xdr:row>
      <xdr:rowOff>186366</xdr:rowOff>
    </xdr:to>
    <xdr:graphicFrame macro="">
      <xdr:nvGraphicFramePr>
        <xdr:cNvPr id="41" name="4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108</xdr:col>
      <xdr:colOff>838200</xdr:colOff>
      <xdr:row>61</xdr:row>
      <xdr:rowOff>414633</xdr:rowOff>
    </xdr:from>
    <xdr:to>
      <xdr:col>111</xdr:col>
      <xdr:colOff>133350</xdr:colOff>
      <xdr:row>67</xdr:row>
      <xdr:rowOff>186033</xdr:rowOff>
    </xdr:to>
    <xdr:graphicFrame macro="">
      <xdr:nvGraphicFramePr>
        <xdr:cNvPr id="42" name="4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108</xdr:col>
      <xdr:colOff>838200</xdr:colOff>
      <xdr:row>67</xdr:row>
      <xdr:rowOff>414301</xdr:rowOff>
    </xdr:from>
    <xdr:to>
      <xdr:col>111</xdr:col>
      <xdr:colOff>133350</xdr:colOff>
      <xdr:row>73</xdr:row>
      <xdr:rowOff>185701</xdr:rowOff>
    </xdr:to>
    <xdr:graphicFrame macro="">
      <xdr:nvGraphicFramePr>
        <xdr:cNvPr id="43" name="4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108</xdr:col>
      <xdr:colOff>838200</xdr:colOff>
      <xdr:row>73</xdr:row>
      <xdr:rowOff>413969</xdr:rowOff>
    </xdr:from>
    <xdr:to>
      <xdr:col>111</xdr:col>
      <xdr:colOff>133350</xdr:colOff>
      <xdr:row>79</xdr:row>
      <xdr:rowOff>185369</xdr:rowOff>
    </xdr:to>
    <xdr:graphicFrame macro="">
      <xdr:nvGraphicFramePr>
        <xdr:cNvPr id="44" name="4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108</xdr:col>
      <xdr:colOff>838200</xdr:colOff>
      <xdr:row>79</xdr:row>
      <xdr:rowOff>413637</xdr:rowOff>
    </xdr:from>
    <xdr:to>
      <xdr:col>111</xdr:col>
      <xdr:colOff>133350</xdr:colOff>
      <xdr:row>85</xdr:row>
      <xdr:rowOff>185037</xdr:rowOff>
    </xdr:to>
    <xdr:graphicFrame macro="">
      <xdr:nvGraphicFramePr>
        <xdr:cNvPr id="45" name="4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108</xdr:col>
      <xdr:colOff>838200</xdr:colOff>
      <xdr:row>85</xdr:row>
      <xdr:rowOff>413305</xdr:rowOff>
    </xdr:from>
    <xdr:to>
      <xdr:col>111</xdr:col>
      <xdr:colOff>133350</xdr:colOff>
      <xdr:row>91</xdr:row>
      <xdr:rowOff>184705</xdr:rowOff>
    </xdr:to>
    <xdr:graphicFrame macro="">
      <xdr:nvGraphicFramePr>
        <xdr:cNvPr id="46" name="4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108</xdr:col>
      <xdr:colOff>838200</xdr:colOff>
      <xdr:row>91</xdr:row>
      <xdr:rowOff>412973</xdr:rowOff>
    </xdr:from>
    <xdr:to>
      <xdr:col>111</xdr:col>
      <xdr:colOff>133350</xdr:colOff>
      <xdr:row>97</xdr:row>
      <xdr:rowOff>184373</xdr:rowOff>
    </xdr:to>
    <xdr:graphicFrame macro="">
      <xdr:nvGraphicFramePr>
        <xdr:cNvPr id="47" name="4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108</xdr:col>
      <xdr:colOff>838200</xdr:colOff>
      <xdr:row>97</xdr:row>
      <xdr:rowOff>412641</xdr:rowOff>
    </xdr:from>
    <xdr:to>
      <xdr:col>111</xdr:col>
      <xdr:colOff>133350</xdr:colOff>
      <xdr:row>103</xdr:row>
      <xdr:rowOff>184041</xdr:rowOff>
    </xdr:to>
    <xdr:graphicFrame macro="">
      <xdr:nvGraphicFramePr>
        <xdr:cNvPr id="48" name="4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108</xdr:col>
      <xdr:colOff>838200</xdr:colOff>
      <xdr:row>103</xdr:row>
      <xdr:rowOff>412309</xdr:rowOff>
    </xdr:from>
    <xdr:to>
      <xdr:col>111</xdr:col>
      <xdr:colOff>133350</xdr:colOff>
      <xdr:row>109</xdr:row>
      <xdr:rowOff>183709</xdr:rowOff>
    </xdr:to>
    <xdr:graphicFrame macro="">
      <xdr:nvGraphicFramePr>
        <xdr:cNvPr id="49" name="4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108</xdr:col>
      <xdr:colOff>838200</xdr:colOff>
      <xdr:row>109</xdr:row>
      <xdr:rowOff>411977</xdr:rowOff>
    </xdr:from>
    <xdr:to>
      <xdr:col>111</xdr:col>
      <xdr:colOff>133350</xdr:colOff>
      <xdr:row>115</xdr:row>
      <xdr:rowOff>183377</xdr:rowOff>
    </xdr:to>
    <xdr:graphicFrame macro="">
      <xdr:nvGraphicFramePr>
        <xdr:cNvPr id="50" name="4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108</xdr:col>
      <xdr:colOff>838200</xdr:colOff>
      <xdr:row>163</xdr:row>
      <xdr:rowOff>408989</xdr:rowOff>
    </xdr:from>
    <xdr:to>
      <xdr:col>111</xdr:col>
      <xdr:colOff>133350</xdr:colOff>
      <xdr:row>169</xdr:row>
      <xdr:rowOff>180389</xdr:rowOff>
    </xdr:to>
    <xdr:graphicFrame macro="">
      <xdr:nvGraphicFramePr>
        <xdr:cNvPr id="51" name="5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78</xdr:col>
      <xdr:colOff>28161</xdr:colOff>
      <xdr:row>169</xdr:row>
      <xdr:rowOff>199107</xdr:rowOff>
    </xdr:from>
    <xdr:to>
      <xdr:col>111</xdr:col>
      <xdr:colOff>133350</xdr:colOff>
      <xdr:row>175</xdr:row>
      <xdr:rowOff>389607</xdr:rowOff>
    </xdr:to>
    <xdr:grpSp>
      <xdr:nvGrpSpPr>
        <xdr:cNvPr id="89" name="88 Grup"/>
        <xdr:cNvGrpSpPr/>
      </xdr:nvGrpSpPr>
      <xdr:grpSpPr>
        <a:xfrm>
          <a:off x="9400761" y="65550132"/>
          <a:ext cx="5353464" cy="2705100"/>
          <a:chOff x="6143211" y="65550132"/>
          <a:chExt cx="5353464" cy="2705100"/>
        </a:xfrm>
      </xdr:grpSpPr>
      <xdr:graphicFrame macro="">
        <xdr:nvGraphicFramePr>
          <xdr:cNvPr id="84" name="83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52" name="51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</xdr:grpSp>
    <xdr:clientData/>
  </xdr:twoCellAnchor>
  <xdr:twoCellAnchor>
    <xdr:from>
      <xdr:col>108</xdr:col>
      <xdr:colOff>838200</xdr:colOff>
      <xdr:row>157</xdr:row>
      <xdr:rowOff>409321</xdr:rowOff>
    </xdr:from>
    <xdr:to>
      <xdr:col>111</xdr:col>
      <xdr:colOff>133350</xdr:colOff>
      <xdr:row>163</xdr:row>
      <xdr:rowOff>180721</xdr:rowOff>
    </xdr:to>
    <xdr:graphicFrame macro="">
      <xdr:nvGraphicFramePr>
        <xdr:cNvPr id="54" name="5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108</xdr:col>
      <xdr:colOff>838200</xdr:colOff>
      <xdr:row>151</xdr:row>
      <xdr:rowOff>409653</xdr:rowOff>
    </xdr:from>
    <xdr:to>
      <xdr:col>111</xdr:col>
      <xdr:colOff>133350</xdr:colOff>
      <xdr:row>157</xdr:row>
      <xdr:rowOff>181053</xdr:rowOff>
    </xdr:to>
    <xdr:graphicFrame macro="">
      <xdr:nvGraphicFramePr>
        <xdr:cNvPr id="55" name="5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108</xdr:col>
      <xdr:colOff>838200</xdr:colOff>
      <xdr:row>145</xdr:row>
      <xdr:rowOff>409985</xdr:rowOff>
    </xdr:from>
    <xdr:to>
      <xdr:col>111</xdr:col>
      <xdr:colOff>133350</xdr:colOff>
      <xdr:row>151</xdr:row>
      <xdr:rowOff>181385</xdr:rowOff>
    </xdr:to>
    <xdr:graphicFrame macro="">
      <xdr:nvGraphicFramePr>
        <xdr:cNvPr id="56" name="5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108</xdr:col>
      <xdr:colOff>838200</xdr:colOff>
      <xdr:row>139</xdr:row>
      <xdr:rowOff>410317</xdr:rowOff>
    </xdr:from>
    <xdr:to>
      <xdr:col>111</xdr:col>
      <xdr:colOff>133350</xdr:colOff>
      <xdr:row>145</xdr:row>
      <xdr:rowOff>181717</xdr:rowOff>
    </xdr:to>
    <xdr:graphicFrame macro="">
      <xdr:nvGraphicFramePr>
        <xdr:cNvPr id="57" name="5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108</xdr:col>
      <xdr:colOff>838200</xdr:colOff>
      <xdr:row>133</xdr:row>
      <xdr:rowOff>410649</xdr:rowOff>
    </xdr:from>
    <xdr:to>
      <xdr:col>111</xdr:col>
      <xdr:colOff>133350</xdr:colOff>
      <xdr:row>139</xdr:row>
      <xdr:rowOff>182049</xdr:rowOff>
    </xdr:to>
    <xdr:graphicFrame macro="">
      <xdr:nvGraphicFramePr>
        <xdr:cNvPr id="58" name="57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108</xdr:col>
      <xdr:colOff>838200</xdr:colOff>
      <xdr:row>127</xdr:row>
      <xdr:rowOff>410981</xdr:rowOff>
    </xdr:from>
    <xdr:to>
      <xdr:col>111</xdr:col>
      <xdr:colOff>133350</xdr:colOff>
      <xdr:row>133</xdr:row>
      <xdr:rowOff>182381</xdr:rowOff>
    </xdr:to>
    <xdr:graphicFrame macro="">
      <xdr:nvGraphicFramePr>
        <xdr:cNvPr id="59" name="5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108</xdr:col>
      <xdr:colOff>838200</xdr:colOff>
      <xdr:row>121</xdr:row>
      <xdr:rowOff>411313</xdr:rowOff>
    </xdr:from>
    <xdr:to>
      <xdr:col>111</xdr:col>
      <xdr:colOff>133350</xdr:colOff>
      <xdr:row>127</xdr:row>
      <xdr:rowOff>182713</xdr:rowOff>
    </xdr:to>
    <xdr:graphicFrame macro="">
      <xdr:nvGraphicFramePr>
        <xdr:cNvPr id="61" name="6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108</xdr:col>
      <xdr:colOff>838200</xdr:colOff>
      <xdr:row>115</xdr:row>
      <xdr:rowOff>411645</xdr:rowOff>
    </xdr:from>
    <xdr:to>
      <xdr:col>111</xdr:col>
      <xdr:colOff>133350</xdr:colOff>
      <xdr:row>121</xdr:row>
      <xdr:rowOff>183045</xdr:rowOff>
    </xdr:to>
    <xdr:graphicFrame macro="">
      <xdr:nvGraphicFramePr>
        <xdr:cNvPr id="86" name="8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78</xdr:col>
      <xdr:colOff>28575</xdr:colOff>
      <xdr:row>175</xdr:row>
      <xdr:rowOff>247650</xdr:rowOff>
    </xdr:from>
    <xdr:to>
      <xdr:col>111</xdr:col>
      <xdr:colOff>133764</xdr:colOff>
      <xdr:row>181</xdr:row>
      <xdr:rowOff>438150</xdr:rowOff>
    </xdr:to>
    <xdr:grpSp>
      <xdr:nvGrpSpPr>
        <xdr:cNvPr id="90" name="89 Grup"/>
        <xdr:cNvGrpSpPr/>
      </xdr:nvGrpSpPr>
      <xdr:grpSpPr>
        <a:xfrm>
          <a:off x="9401175" y="68113275"/>
          <a:ext cx="5353464" cy="2705100"/>
          <a:chOff x="6143211" y="65550132"/>
          <a:chExt cx="5353464" cy="2705100"/>
        </a:xfrm>
      </xdr:grpSpPr>
      <xdr:graphicFrame macro="">
        <xdr:nvGraphicFramePr>
          <xdr:cNvPr id="91" name="90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92" name="91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</xdr:grpSp>
    <xdr:clientData/>
  </xdr:twoCellAnchor>
  <xdr:twoCellAnchor>
    <xdr:from>
      <xdr:col>78</xdr:col>
      <xdr:colOff>28575</xdr:colOff>
      <xdr:row>181</xdr:row>
      <xdr:rowOff>257175</xdr:rowOff>
    </xdr:from>
    <xdr:to>
      <xdr:col>111</xdr:col>
      <xdr:colOff>133764</xdr:colOff>
      <xdr:row>187</xdr:row>
      <xdr:rowOff>447675</xdr:rowOff>
    </xdr:to>
    <xdr:grpSp>
      <xdr:nvGrpSpPr>
        <xdr:cNvPr id="93" name="92 Grup"/>
        <xdr:cNvGrpSpPr/>
      </xdr:nvGrpSpPr>
      <xdr:grpSpPr>
        <a:xfrm>
          <a:off x="9401175" y="70637400"/>
          <a:ext cx="5353464" cy="2705100"/>
          <a:chOff x="6143211" y="65550132"/>
          <a:chExt cx="5353464" cy="2705100"/>
        </a:xfrm>
      </xdr:grpSpPr>
      <xdr:graphicFrame macro="">
        <xdr:nvGraphicFramePr>
          <xdr:cNvPr id="94" name="93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  <xdr:graphicFrame macro="">
        <xdr:nvGraphicFramePr>
          <xdr:cNvPr id="95" name="94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</xdr:grpSp>
    <xdr:clientData/>
  </xdr:twoCellAnchor>
  <xdr:twoCellAnchor>
    <xdr:from>
      <xdr:col>78</xdr:col>
      <xdr:colOff>19050</xdr:colOff>
      <xdr:row>187</xdr:row>
      <xdr:rowOff>209550</xdr:rowOff>
    </xdr:from>
    <xdr:to>
      <xdr:col>111</xdr:col>
      <xdr:colOff>124239</xdr:colOff>
      <xdr:row>193</xdr:row>
      <xdr:rowOff>400050</xdr:rowOff>
    </xdr:to>
    <xdr:grpSp>
      <xdr:nvGrpSpPr>
        <xdr:cNvPr id="96" name="95 Grup"/>
        <xdr:cNvGrpSpPr/>
      </xdr:nvGrpSpPr>
      <xdr:grpSpPr>
        <a:xfrm>
          <a:off x="9391650" y="73104375"/>
          <a:ext cx="5353464" cy="2705100"/>
          <a:chOff x="6143211" y="65550132"/>
          <a:chExt cx="5353464" cy="2705100"/>
        </a:xfrm>
      </xdr:grpSpPr>
      <xdr:graphicFrame macro="">
        <xdr:nvGraphicFramePr>
          <xdr:cNvPr id="97" name="96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graphicFrame macro="">
        <xdr:nvGraphicFramePr>
          <xdr:cNvPr id="98" name="97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</xdr:grpSp>
    <xdr:clientData/>
  </xdr:twoCellAnchor>
  <xdr:twoCellAnchor>
    <xdr:from>
      <xdr:col>78</xdr:col>
      <xdr:colOff>9525</xdr:colOff>
      <xdr:row>193</xdr:row>
      <xdr:rowOff>200025</xdr:rowOff>
    </xdr:from>
    <xdr:to>
      <xdr:col>111</xdr:col>
      <xdr:colOff>114714</xdr:colOff>
      <xdr:row>199</xdr:row>
      <xdr:rowOff>390525</xdr:rowOff>
    </xdr:to>
    <xdr:grpSp>
      <xdr:nvGrpSpPr>
        <xdr:cNvPr id="99" name="98 Grup"/>
        <xdr:cNvGrpSpPr/>
      </xdr:nvGrpSpPr>
      <xdr:grpSpPr>
        <a:xfrm>
          <a:off x="9382125" y="75609450"/>
          <a:ext cx="5353464" cy="2705100"/>
          <a:chOff x="6143211" y="65550132"/>
          <a:chExt cx="5353464" cy="2705100"/>
        </a:xfrm>
      </xdr:grpSpPr>
      <xdr:graphicFrame macro="">
        <xdr:nvGraphicFramePr>
          <xdr:cNvPr id="100" name="99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7"/>
          </a:graphicData>
        </a:graphic>
      </xdr:graphicFrame>
      <xdr:graphicFrame macro="">
        <xdr:nvGraphicFramePr>
          <xdr:cNvPr id="101" name="100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8"/>
          </a:graphicData>
        </a:graphic>
      </xdr:graphicFrame>
    </xdr:grpSp>
    <xdr:clientData/>
  </xdr:twoCellAnchor>
  <xdr:twoCellAnchor>
    <xdr:from>
      <xdr:col>78</xdr:col>
      <xdr:colOff>0</xdr:colOff>
      <xdr:row>199</xdr:row>
      <xdr:rowOff>190500</xdr:rowOff>
    </xdr:from>
    <xdr:to>
      <xdr:col>111</xdr:col>
      <xdr:colOff>105189</xdr:colOff>
      <xdr:row>205</xdr:row>
      <xdr:rowOff>381000</xdr:rowOff>
    </xdr:to>
    <xdr:grpSp>
      <xdr:nvGrpSpPr>
        <xdr:cNvPr id="102" name="101 Grup"/>
        <xdr:cNvGrpSpPr/>
      </xdr:nvGrpSpPr>
      <xdr:grpSpPr>
        <a:xfrm>
          <a:off x="9372600" y="78114525"/>
          <a:ext cx="5353464" cy="2705100"/>
          <a:chOff x="6143211" y="65550132"/>
          <a:chExt cx="5353464" cy="2705100"/>
        </a:xfrm>
      </xdr:grpSpPr>
      <xdr:graphicFrame macro="">
        <xdr:nvGraphicFramePr>
          <xdr:cNvPr id="103" name="102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9"/>
          </a:graphicData>
        </a:graphic>
      </xdr:graphicFrame>
      <xdr:graphicFrame macro="">
        <xdr:nvGraphicFramePr>
          <xdr:cNvPr id="104" name="103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</xdr:grpSp>
    <xdr:clientData/>
  </xdr:twoCellAnchor>
  <xdr:twoCellAnchor>
    <xdr:from>
      <xdr:col>78</xdr:col>
      <xdr:colOff>0</xdr:colOff>
      <xdr:row>205</xdr:row>
      <xdr:rowOff>209550</xdr:rowOff>
    </xdr:from>
    <xdr:to>
      <xdr:col>111</xdr:col>
      <xdr:colOff>105189</xdr:colOff>
      <xdr:row>211</xdr:row>
      <xdr:rowOff>400050</xdr:rowOff>
    </xdr:to>
    <xdr:grpSp>
      <xdr:nvGrpSpPr>
        <xdr:cNvPr id="105" name="104 Grup"/>
        <xdr:cNvGrpSpPr/>
      </xdr:nvGrpSpPr>
      <xdr:grpSpPr>
        <a:xfrm>
          <a:off x="9372600" y="80648175"/>
          <a:ext cx="5353464" cy="2705100"/>
          <a:chOff x="6143211" y="65550132"/>
          <a:chExt cx="5353464" cy="2705100"/>
        </a:xfrm>
      </xdr:grpSpPr>
      <xdr:graphicFrame macro="">
        <xdr:nvGraphicFramePr>
          <xdr:cNvPr id="106" name="105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7" name="106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</xdr:grpSp>
    <xdr:clientData/>
  </xdr:twoCellAnchor>
  <xdr:twoCellAnchor>
    <xdr:from>
      <xdr:col>77</xdr:col>
      <xdr:colOff>57150</xdr:colOff>
      <xdr:row>211</xdr:row>
      <xdr:rowOff>219075</xdr:rowOff>
    </xdr:from>
    <xdr:to>
      <xdr:col>111</xdr:col>
      <xdr:colOff>95664</xdr:colOff>
      <xdr:row>217</xdr:row>
      <xdr:rowOff>409575</xdr:rowOff>
    </xdr:to>
    <xdr:grpSp>
      <xdr:nvGrpSpPr>
        <xdr:cNvPr id="108" name="107 Grup"/>
        <xdr:cNvGrpSpPr/>
      </xdr:nvGrpSpPr>
      <xdr:grpSpPr>
        <a:xfrm>
          <a:off x="9363075" y="83172300"/>
          <a:ext cx="5353464" cy="2705100"/>
          <a:chOff x="6143211" y="65550132"/>
          <a:chExt cx="5353464" cy="2705100"/>
        </a:xfrm>
      </xdr:grpSpPr>
      <xdr:graphicFrame macro="">
        <xdr:nvGraphicFramePr>
          <xdr:cNvPr id="109" name="108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10" name="109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</xdr:grpSp>
    <xdr:clientData/>
  </xdr:twoCellAnchor>
  <xdr:twoCellAnchor>
    <xdr:from>
      <xdr:col>77</xdr:col>
      <xdr:colOff>47625</xdr:colOff>
      <xdr:row>217</xdr:row>
      <xdr:rowOff>228600</xdr:rowOff>
    </xdr:from>
    <xdr:to>
      <xdr:col>111</xdr:col>
      <xdr:colOff>86139</xdr:colOff>
      <xdr:row>225</xdr:row>
      <xdr:rowOff>38100</xdr:rowOff>
    </xdr:to>
    <xdr:grpSp>
      <xdr:nvGrpSpPr>
        <xdr:cNvPr id="111" name="110 Grup"/>
        <xdr:cNvGrpSpPr/>
      </xdr:nvGrpSpPr>
      <xdr:grpSpPr>
        <a:xfrm>
          <a:off x="9353550" y="85696425"/>
          <a:ext cx="5353464" cy="2705100"/>
          <a:chOff x="6143211" y="65550132"/>
          <a:chExt cx="5353464" cy="2705100"/>
        </a:xfrm>
      </xdr:grpSpPr>
      <xdr:graphicFrame macro="">
        <xdr:nvGraphicFramePr>
          <xdr:cNvPr id="112" name="111 Grafik"/>
          <xdr:cNvGraphicFramePr/>
        </xdr:nvGraphicFramePr>
        <xdr:xfrm>
          <a:off x="6143211" y="65550132"/>
          <a:ext cx="2674455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3" name="112 Grafik"/>
          <xdr:cNvGraphicFramePr/>
        </xdr:nvGraphicFramePr>
        <xdr:xfrm>
          <a:off x="8953500" y="65759682"/>
          <a:ext cx="25431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0"/>
  <sheetViews>
    <sheetView tabSelected="1" topLeftCell="C1" workbookViewId="0">
      <selection activeCell="C10" sqref="C10:C15"/>
    </sheetView>
  </sheetViews>
  <sheetFormatPr defaultColWidth="9.140625" defaultRowHeight="39.950000000000003" customHeight="1"/>
  <cols>
    <col min="1" max="1" width="4.42578125" style="94" hidden="1" customWidth="1"/>
    <col min="2" max="2" width="38.85546875" style="108" hidden="1" customWidth="1"/>
    <col min="3" max="3" width="10.85546875" style="85" customWidth="1"/>
    <col min="4" max="4" width="6.140625" style="85" customWidth="1"/>
    <col min="5" max="5" width="9.140625" style="85"/>
    <col min="6" max="6" width="7.85546875" style="86" bestFit="1" customWidth="1"/>
    <col min="7" max="7" width="98.7109375" style="93" customWidth="1"/>
    <col min="8" max="16384" width="9.140625" style="85"/>
  </cols>
  <sheetData>
    <row r="1" spans="1:7" ht="17.45" customHeight="1" thickBot="1">
      <c r="A1" s="90"/>
      <c r="B1" s="107" t="s">
        <v>69</v>
      </c>
      <c r="C1" s="91" t="s">
        <v>68</v>
      </c>
      <c r="D1" s="91" t="s">
        <v>67</v>
      </c>
      <c r="E1" s="117" t="s">
        <v>66</v>
      </c>
      <c r="F1" s="92" t="s">
        <v>65</v>
      </c>
    </row>
    <row r="2" spans="1:7" ht="39.950000000000003" customHeight="1" thickBot="1">
      <c r="A2" s="111"/>
      <c r="B2" s="112"/>
      <c r="C2" s="112"/>
      <c r="D2" s="112"/>
      <c r="E2" s="115" t="s">
        <v>66</v>
      </c>
      <c r="F2" s="116" t="s">
        <v>227</v>
      </c>
      <c r="G2" s="109" t="str">
        <f>B3</f>
        <v>1-  Cinsiyetiniz?</v>
      </c>
    </row>
    <row r="3" spans="1:7" ht="39.950000000000003" customHeight="1" thickBot="1">
      <c r="A3" s="142">
        <v>1</v>
      </c>
      <c r="B3" s="160" t="str">
        <f>sorular!A1&amp;"-  "&amp;sorular!B1</f>
        <v>1-  Cinsiyetiniz?</v>
      </c>
      <c r="C3" s="119" t="str">
        <f>sorular!C$1</f>
        <v>Erkek</v>
      </c>
      <c r="D3" s="148">
        <f>sayma_islemi!C$606</f>
        <v>4.8</v>
      </c>
      <c r="E3" s="95">
        <f>sayma_islemi!C$600</f>
        <v>50</v>
      </c>
      <c r="F3" s="96">
        <f>ROUND((E3/sayma_islemi!$B$608)*100,0)</f>
        <v>83</v>
      </c>
    </row>
    <row r="4" spans="1:7" ht="39.950000000000003" customHeight="1" thickBot="1">
      <c r="A4" s="143"/>
      <c r="B4" s="161"/>
      <c r="C4" s="120" t="str">
        <f>sorular!D$1</f>
        <v>Kadın</v>
      </c>
      <c r="D4" s="149"/>
      <c r="E4" s="97">
        <f>sayma_islemi!C$601</f>
        <v>10</v>
      </c>
      <c r="F4" s="98">
        <f>ROUND((E4/sayma_islemi!$B$608)*100,0)</f>
        <v>17</v>
      </c>
    </row>
    <row r="5" spans="1:7" ht="39.950000000000003" customHeight="1" thickBot="1">
      <c r="A5" s="143"/>
      <c r="B5" s="161"/>
      <c r="C5" s="121" t="str">
        <f>sorular!E$1</f>
        <v>-</v>
      </c>
      <c r="D5" s="149"/>
      <c r="E5" s="97">
        <f>sayma_islemi!C$602</f>
        <v>0</v>
      </c>
      <c r="F5" s="98">
        <f>ROUND((E5/sayma_islemi!$B$608)*100,0)</f>
        <v>0</v>
      </c>
    </row>
    <row r="6" spans="1:7" ht="39.950000000000003" customHeight="1" thickBot="1">
      <c r="A6" s="143"/>
      <c r="B6" s="161"/>
      <c r="C6" s="122" t="str">
        <f>sorular!F$1</f>
        <v>-</v>
      </c>
      <c r="D6" s="149"/>
      <c r="E6" s="97">
        <f>sayma_islemi!C$603</f>
        <v>0</v>
      </c>
      <c r="F6" s="98">
        <f>ROUND((E6/sayma_islemi!$B$608)*100,0)</f>
        <v>0</v>
      </c>
    </row>
    <row r="7" spans="1:7" ht="39.950000000000003" customHeight="1" thickBot="1">
      <c r="A7" s="143"/>
      <c r="B7" s="161"/>
      <c r="C7" s="123" t="str">
        <f>sorular!G$1</f>
        <v>-</v>
      </c>
      <c r="D7" s="149"/>
      <c r="E7" s="97">
        <f>sayma_islemi!C$604</f>
        <v>0</v>
      </c>
      <c r="F7" s="98">
        <f>ROUND((E7/sayma_islemi!$B$608)*100,0)</f>
        <v>0</v>
      </c>
    </row>
    <row r="8" spans="1:7" ht="39.950000000000003" customHeight="1" thickBot="1">
      <c r="A8" s="144"/>
      <c r="B8" s="162"/>
      <c r="C8" s="124" t="str">
        <f>sayma_islemi!$B$605</f>
        <v>boş</v>
      </c>
      <c r="D8" s="150"/>
      <c r="E8" s="99">
        <f>sayma_islemi!C$605</f>
        <v>0</v>
      </c>
      <c r="F8" s="100">
        <f>ROUND((E8/sayma_islemi!$B$608)*100,0)</f>
        <v>0</v>
      </c>
    </row>
    <row r="9" spans="1:7" ht="39.950000000000003" customHeight="1" thickBot="1">
      <c r="A9" s="111"/>
      <c r="B9" s="112"/>
      <c r="C9" s="112"/>
      <c r="D9" s="112"/>
      <c r="E9" s="115" t="s">
        <v>66</v>
      </c>
      <c r="F9" s="116" t="s">
        <v>227</v>
      </c>
      <c r="G9" s="109" t="str">
        <f>B10</f>
        <v>2-  Yaş aralığınız nedir?</v>
      </c>
    </row>
    <row r="10" spans="1:7" ht="39.950000000000003" customHeight="1" thickBot="1">
      <c r="A10" s="151">
        <v>2</v>
      </c>
      <c r="B10" s="163" t="str">
        <f>sorular!A2&amp;"-  "&amp;sorular!B2</f>
        <v>2-  Yaş aralığınız nedir?</v>
      </c>
      <c r="C10" s="119" t="str">
        <f>sorular!C$2</f>
        <v>22-25</v>
      </c>
      <c r="D10" s="157">
        <f>sayma_islemi!D$606</f>
        <v>2.2000000000000002</v>
      </c>
      <c r="E10" s="101">
        <f>sayma_islemi!D$600</f>
        <v>1</v>
      </c>
      <c r="F10" s="102">
        <f>ROUND((E10/sayma_islemi!$B$608)*100,0)</f>
        <v>2</v>
      </c>
    </row>
    <row r="11" spans="1:7" ht="39.950000000000003" customHeight="1" thickBot="1">
      <c r="A11" s="152"/>
      <c r="B11" s="164"/>
      <c r="C11" s="120" t="str">
        <f>sorular!D$2</f>
        <v>26-29</v>
      </c>
      <c r="D11" s="158"/>
      <c r="E11" s="103">
        <f>sayma_islemi!D$601</f>
        <v>4</v>
      </c>
      <c r="F11" s="104">
        <f>ROUND((E11/sayma_islemi!$B$608)*100,0)</f>
        <v>7</v>
      </c>
    </row>
    <row r="12" spans="1:7" ht="39.950000000000003" customHeight="1" thickBot="1">
      <c r="A12" s="152"/>
      <c r="B12" s="164"/>
      <c r="C12" s="121" t="str">
        <f>sorular!E$2</f>
        <v>30-39</v>
      </c>
      <c r="D12" s="158"/>
      <c r="E12" s="103">
        <f>sayma_islemi!D$602</f>
        <v>12</v>
      </c>
      <c r="F12" s="104">
        <f>ROUND((E12/sayma_islemi!$B$608)*100,0)</f>
        <v>20</v>
      </c>
    </row>
    <row r="13" spans="1:7" ht="39.950000000000003" customHeight="1" thickBot="1">
      <c r="A13" s="152"/>
      <c r="B13" s="164"/>
      <c r="C13" s="122" t="str">
        <f>sorular!F$2</f>
        <v>40-50</v>
      </c>
      <c r="D13" s="158"/>
      <c r="E13" s="103">
        <f>sayma_islemi!D$603</f>
        <v>33</v>
      </c>
      <c r="F13" s="104">
        <f>ROUND((E13/sayma_islemi!$B$608)*100,0)</f>
        <v>55</v>
      </c>
    </row>
    <row r="14" spans="1:7" ht="39.950000000000003" customHeight="1" thickBot="1">
      <c r="A14" s="152"/>
      <c r="B14" s="164"/>
      <c r="C14" s="123" t="str">
        <f>sorular!G$2</f>
        <v>51 ve üstü</v>
      </c>
      <c r="D14" s="158"/>
      <c r="E14" s="103">
        <f>sayma_islemi!D$604</f>
        <v>10</v>
      </c>
      <c r="F14" s="104">
        <f>ROUND((E14/sayma_islemi!$B$608)*100,0)</f>
        <v>17</v>
      </c>
    </row>
    <row r="15" spans="1:7" ht="39.950000000000003" customHeight="1" thickBot="1">
      <c r="A15" s="153"/>
      <c r="B15" s="165"/>
      <c r="C15" s="124" t="str">
        <f>sayma_islemi!$B$605</f>
        <v>boş</v>
      </c>
      <c r="D15" s="159"/>
      <c r="E15" s="105">
        <f>sayma_islemi!D$605</f>
        <v>0</v>
      </c>
      <c r="F15" s="106">
        <f>ROUND((E15/sayma_islemi!$B$608)*100,0)</f>
        <v>0</v>
      </c>
    </row>
    <row r="16" spans="1:7" ht="39.950000000000003" customHeight="1" thickBot="1">
      <c r="A16" s="111"/>
      <c r="B16" s="112"/>
      <c r="C16" s="112"/>
      <c r="D16" s="112"/>
      <c r="E16" s="115" t="s">
        <v>66</v>
      </c>
      <c r="F16" s="116" t="s">
        <v>227</v>
      </c>
      <c r="G16" s="109" t="str">
        <f>B17</f>
        <v>3-  Kıdem yılınız nedir?</v>
      </c>
    </row>
    <row r="17" spans="1:7" ht="39.950000000000003" customHeight="1" thickBot="1">
      <c r="A17" s="142">
        <v>3</v>
      </c>
      <c r="B17" s="160" t="str">
        <f>sorular!A3&amp;"-  "&amp;sorular!B3</f>
        <v>3-  Kıdem yılınız nedir?</v>
      </c>
      <c r="C17" s="119" t="str">
        <f>sorular!C$3</f>
        <v>0-5</v>
      </c>
      <c r="D17" s="148">
        <f>sayma_islemi!E$606</f>
        <v>2.2000000000000002</v>
      </c>
      <c r="E17" s="95">
        <f>sayma_islemi!E$600</f>
        <v>5</v>
      </c>
      <c r="F17" s="96">
        <f>ROUND((E17/sayma_islemi!$B$608)*100,0)</f>
        <v>8</v>
      </c>
    </row>
    <row r="18" spans="1:7" ht="39.950000000000003" customHeight="1" thickBot="1">
      <c r="A18" s="143"/>
      <c r="B18" s="161"/>
      <c r="C18" s="120" t="str">
        <f>sorular!D$3</f>
        <v>6-10</v>
      </c>
      <c r="D18" s="149"/>
      <c r="E18" s="97">
        <f>sayma_islemi!E$601</f>
        <v>3</v>
      </c>
      <c r="F18" s="98">
        <f>ROUND((E18/sayma_islemi!$B$608)*100,0)</f>
        <v>5</v>
      </c>
    </row>
    <row r="19" spans="1:7" ht="39.950000000000003" customHeight="1" thickBot="1">
      <c r="A19" s="143"/>
      <c r="B19" s="161"/>
      <c r="C19" s="121" t="str">
        <f>sorular!E$3</f>
        <v>11-15</v>
      </c>
      <c r="D19" s="149"/>
      <c r="E19" s="97">
        <f>sayma_islemi!E$602</f>
        <v>12</v>
      </c>
      <c r="F19" s="98">
        <f>ROUND((E19/sayma_islemi!$B$608)*100,0)</f>
        <v>20</v>
      </c>
    </row>
    <row r="20" spans="1:7" ht="39.950000000000003" customHeight="1" thickBot="1">
      <c r="A20" s="143"/>
      <c r="B20" s="161"/>
      <c r="C20" s="122" t="str">
        <f>sorular!F$3</f>
        <v>16-20</v>
      </c>
      <c r="D20" s="149"/>
      <c r="E20" s="97">
        <f>sayma_islemi!E$603</f>
        <v>20</v>
      </c>
      <c r="F20" s="98">
        <f>ROUND((E20/sayma_islemi!$B$608)*100,0)</f>
        <v>33</v>
      </c>
    </row>
    <row r="21" spans="1:7" ht="39.950000000000003" customHeight="1" thickBot="1">
      <c r="A21" s="143"/>
      <c r="B21" s="161"/>
      <c r="C21" s="123" t="str">
        <f>sorular!G$3</f>
        <v>21 ve üstü</v>
      </c>
      <c r="D21" s="149"/>
      <c r="E21" s="97">
        <f>sayma_islemi!E$604</f>
        <v>20</v>
      </c>
      <c r="F21" s="98">
        <f>ROUND((E21/sayma_islemi!$B$608)*100,0)</f>
        <v>33</v>
      </c>
    </row>
    <row r="22" spans="1:7" ht="39.950000000000003" customHeight="1" thickBot="1">
      <c r="A22" s="144"/>
      <c r="B22" s="162"/>
      <c r="C22" s="124" t="str">
        <f>sayma_islemi!$B$605</f>
        <v>boş</v>
      </c>
      <c r="D22" s="150"/>
      <c r="E22" s="99">
        <f>sayma_islemi!E$605</f>
        <v>0</v>
      </c>
      <c r="F22" s="100">
        <f>ROUND((E22/sayma_islemi!$B$608)*100,0)</f>
        <v>0</v>
      </c>
    </row>
    <row r="23" spans="1:7" ht="39.950000000000003" customHeight="1" thickBot="1">
      <c r="A23" s="112"/>
      <c r="B23" s="112"/>
      <c r="C23" s="112"/>
      <c r="D23" s="112"/>
      <c r="E23" s="115" t="s">
        <v>66</v>
      </c>
      <c r="F23" s="116" t="s">
        <v>227</v>
      </c>
      <c r="G23" s="109" t="str">
        <f>B24</f>
        <v>4-  İlçedeki görev süreniz (Yıl olarak)?</v>
      </c>
    </row>
    <row r="24" spans="1:7" ht="39.950000000000003" customHeight="1" thickBot="1">
      <c r="A24" s="151">
        <v>4</v>
      </c>
      <c r="B24" s="163" t="str">
        <f>sorular!A4&amp;"-  "&amp;sorular!B4</f>
        <v>4-  İlçedeki görev süreniz (Yıl olarak)?</v>
      </c>
      <c r="C24" s="119" t="str">
        <f>sorular!C$4</f>
        <v>0-5</v>
      </c>
      <c r="D24" s="157">
        <f>sayma_islemi!F$606</f>
        <v>3.7</v>
      </c>
      <c r="E24" s="101">
        <f>sayma_islemi!F$600</f>
        <v>22</v>
      </c>
      <c r="F24" s="102">
        <f>ROUND((E24/sayma_islemi!$B$608)*100,0)</f>
        <v>37</v>
      </c>
    </row>
    <row r="25" spans="1:7" ht="39.950000000000003" customHeight="1" thickBot="1">
      <c r="A25" s="152"/>
      <c r="B25" s="164"/>
      <c r="C25" s="120" t="str">
        <f>sorular!D$4</f>
        <v>6-10</v>
      </c>
      <c r="D25" s="158"/>
      <c r="E25" s="103">
        <f>sayma_islemi!F$601</f>
        <v>14</v>
      </c>
      <c r="F25" s="104">
        <f>ROUND((E25/sayma_islemi!$B$608)*100,0)</f>
        <v>23</v>
      </c>
    </row>
    <row r="26" spans="1:7" ht="39.950000000000003" customHeight="1" thickBot="1">
      <c r="A26" s="152"/>
      <c r="B26" s="164"/>
      <c r="C26" s="121" t="str">
        <f>sorular!E$4</f>
        <v>11-15</v>
      </c>
      <c r="D26" s="158"/>
      <c r="E26" s="103">
        <f>sayma_islemi!F$602</f>
        <v>9</v>
      </c>
      <c r="F26" s="104">
        <f>ROUND((E26/sayma_islemi!$B$608)*100,0)</f>
        <v>15</v>
      </c>
    </row>
    <row r="27" spans="1:7" ht="39.950000000000003" customHeight="1" thickBot="1">
      <c r="A27" s="152"/>
      <c r="B27" s="164"/>
      <c r="C27" s="122" t="str">
        <f>sorular!F$4</f>
        <v>16-20</v>
      </c>
      <c r="D27" s="158"/>
      <c r="E27" s="103">
        <f>sayma_islemi!F$603</f>
        <v>12</v>
      </c>
      <c r="F27" s="104">
        <f>ROUND((E27/sayma_islemi!$B$608)*100,0)</f>
        <v>20</v>
      </c>
    </row>
    <row r="28" spans="1:7" ht="39.950000000000003" customHeight="1" thickBot="1">
      <c r="A28" s="152"/>
      <c r="B28" s="164"/>
      <c r="C28" s="123" t="str">
        <f>sorular!G$4</f>
        <v>21 ve üstü</v>
      </c>
      <c r="D28" s="158"/>
      <c r="E28" s="103">
        <f>sayma_islemi!F$604</f>
        <v>3</v>
      </c>
      <c r="F28" s="104">
        <f>ROUND((E28/sayma_islemi!$B$608)*100,0)</f>
        <v>5</v>
      </c>
    </row>
    <row r="29" spans="1:7" ht="39.950000000000003" customHeight="1" thickBot="1">
      <c r="A29" s="153"/>
      <c r="B29" s="165"/>
      <c r="C29" s="124" t="str">
        <f>sayma_islemi!$B$605</f>
        <v>boş</v>
      </c>
      <c r="D29" s="159"/>
      <c r="E29" s="105">
        <f>sayma_islemi!F$605</f>
        <v>0</v>
      </c>
      <c r="F29" s="106">
        <f>ROUND((E29/sayma_islemi!$B$608)*100,0)</f>
        <v>0</v>
      </c>
    </row>
    <row r="30" spans="1:7" ht="39.950000000000003" customHeight="1" thickBot="1">
      <c r="A30" s="112"/>
      <c r="B30" s="112"/>
      <c r="C30" s="112"/>
      <c r="D30" s="112"/>
      <c r="E30" s="115" t="s">
        <v>66</v>
      </c>
      <c r="F30" s="116" t="s">
        <v>227</v>
      </c>
      <c r="G30" s="109" t="str">
        <f>B31</f>
        <v>5-  Kurumun vizyonu ve misyonu oluşturulmuştur</v>
      </c>
    </row>
    <row r="31" spans="1:7" ht="39.950000000000003" customHeight="1" thickBot="1">
      <c r="A31" s="142">
        <v>5</v>
      </c>
      <c r="B31" s="160" t="str">
        <f>sorular!A5&amp;"-  "&amp;sorular!B5</f>
        <v>5-  Kurumun vizyonu ve misyonu oluşturulmuştur</v>
      </c>
      <c r="C31" s="119" t="str">
        <f>sorular!C$5</f>
        <v>[A] Tam</v>
      </c>
      <c r="D31" s="148">
        <f>sayma_islemi!G$606</f>
        <v>4</v>
      </c>
      <c r="E31" s="95">
        <f>sayma_islemi!G$600</f>
        <v>27</v>
      </c>
      <c r="F31" s="96">
        <f>ROUND((E31/sayma_islemi!$B$608)*100,0)</f>
        <v>45</v>
      </c>
    </row>
    <row r="32" spans="1:7" ht="39.950000000000003" customHeight="1" thickBot="1">
      <c r="A32" s="143"/>
      <c r="B32" s="161"/>
      <c r="C32" s="120" t="str">
        <f>sorular!D$5</f>
        <v>[B] Çok</v>
      </c>
      <c r="D32" s="149"/>
      <c r="E32" s="97">
        <f>sayma_islemi!G$601</f>
        <v>13</v>
      </c>
      <c r="F32" s="98">
        <f>ROUND((E32/sayma_islemi!$B$608)*100,0)</f>
        <v>22</v>
      </c>
    </row>
    <row r="33" spans="1:7" ht="39.950000000000003" customHeight="1" thickBot="1">
      <c r="A33" s="143"/>
      <c r="B33" s="161"/>
      <c r="C33" s="121" t="str">
        <f>sorular!E$5</f>
        <v>[C] Orta</v>
      </c>
      <c r="D33" s="149"/>
      <c r="E33" s="97">
        <f>sayma_islemi!G$602</f>
        <v>14</v>
      </c>
      <c r="F33" s="98">
        <f>ROUND((E33/sayma_islemi!$B$608)*100,0)</f>
        <v>23</v>
      </c>
    </row>
    <row r="34" spans="1:7" ht="39.950000000000003" customHeight="1" thickBot="1">
      <c r="A34" s="143"/>
      <c r="B34" s="161"/>
      <c r="C34" s="122" t="str">
        <f>sorular!F$5</f>
        <v>[D] Az</v>
      </c>
      <c r="D34" s="149"/>
      <c r="E34" s="97">
        <f>sayma_islemi!G$603</f>
        <v>5</v>
      </c>
      <c r="F34" s="98">
        <f>ROUND((E34/sayma_islemi!$B$608)*100,0)</f>
        <v>8</v>
      </c>
    </row>
    <row r="35" spans="1:7" ht="39.950000000000003" customHeight="1" thickBot="1">
      <c r="A35" s="143"/>
      <c r="B35" s="161"/>
      <c r="C35" s="123" t="str">
        <f>sorular!G$5</f>
        <v>[E] Hiç</v>
      </c>
      <c r="D35" s="149"/>
      <c r="E35" s="97">
        <f>sayma_islemi!G$604</f>
        <v>0</v>
      </c>
      <c r="F35" s="98">
        <f>ROUND((E35/sayma_islemi!$B$608)*100,0)</f>
        <v>0</v>
      </c>
    </row>
    <row r="36" spans="1:7" ht="39.950000000000003" customHeight="1" thickBot="1">
      <c r="A36" s="144"/>
      <c r="B36" s="162"/>
      <c r="C36" s="124" t="str">
        <f>sayma_islemi!$B$605</f>
        <v>boş</v>
      </c>
      <c r="D36" s="150"/>
      <c r="E36" s="99">
        <f>sayma_islemi!G$605</f>
        <v>1</v>
      </c>
      <c r="F36" s="100">
        <f>ROUND((E36/sayma_islemi!$B$608)*100,0)</f>
        <v>2</v>
      </c>
    </row>
    <row r="37" spans="1:7" ht="39.950000000000003" customHeight="1" thickBot="1">
      <c r="A37" s="112"/>
      <c r="B37" s="112"/>
      <c r="C37" s="112"/>
      <c r="D37" s="112"/>
      <c r="E37" s="115" t="s">
        <v>66</v>
      </c>
      <c r="F37" s="116" t="s">
        <v>227</v>
      </c>
      <c r="G37" s="109" t="str">
        <f>B38</f>
        <v>6-  İlçe MEM iyileştirme faaliyetlerine aktif olarak katılmaktadır</v>
      </c>
    </row>
    <row r="38" spans="1:7" ht="39.950000000000003" customHeight="1" thickBot="1">
      <c r="A38" s="151">
        <v>6</v>
      </c>
      <c r="B38" s="163" t="str">
        <f>sorular!A6&amp;"-  "&amp;sorular!B6</f>
        <v>6-  İlçe MEM iyileştirme faaliyetlerine aktif olarak katılmaktadır</v>
      </c>
      <c r="C38" s="119" t="str">
        <f>sorular!C$6</f>
        <v>[A] Tam</v>
      </c>
      <c r="D38" s="157">
        <f>sayma_islemi!H$606</f>
        <v>4</v>
      </c>
      <c r="E38" s="101">
        <f>sayma_islemi!H$600</f>
        <v>27</v>
      </c>
      <c r="F38" s="102">
        <f>ROUND((E38/sayma_islemi!$B$608)*100,0)</f>
        <v>45</v>
      </c>
    </row>
    <row r="39" spans="1:7" ht="39.950000000000003" customHeight="1" thickBot="1">
      <c r="A39" s="152"/>
      <c r="B39" s="164"/>
      <c r="C39" s="120" t="str">
        <f>sorular!D$6</f>
        <v>[B] Çok</v>
      </c>
      <c r="D39" s="158"/>
      <c r="E39" s="103">
        <f>sayma_islemi!H$601</f>
        <v>14</v>
      </c>
      <c r="F39" s="104">
        <f>ROUND((E39/sayma_islemi!$B$608)*100,0)</f>
        <v>23</v>
      </c>
    </row>
    <row r="40" spans="1:7" ht="39.950000000000003" customHeight="1" thickBot="1">
      <c r="A40" s="152"/>
      <c r="B40" s="164"/>
      <c r="C40" s="121" t="str">
        <f>sorular!E$6</f>
        <v>[C] Orta</v>
      </c>
      <c r="D40" s="158"/>
      <c r="E40" s="103">
        <f>sayma_islemi!H$602</f>
        <v>15</v>
      </c>
      <c r="F40" s="104">
        <f>ROUND((E40/sayma_islemi!$B$608)*100,0)</f>
        <v>25</v>
      </c>
    </row>
    <row r="41" spans="1:7" ht="39.950000000000003" customHeight="1" thickBot="1">
      <c r="A41" s="152"/>
      <c r="B41" s="164"/>
      <c r="C41" s="122" t="str">
        <f>sorular!F$6</f>
        <v>[D] Az</v>
      </c>
      <c r="D41" s="158"/>
      <c r="E41" s="103">
        <f>sayma_islemi!H$603</f>
        <v>2</v>
      </c>
      <c r="F41" s="104">
        <f>ROUND((E41/sayma_islemi!$B$608)*100,0)</f>
        <v>3</v>
      </c>
    </row>
    <row r="42" spans="1:7" ht="39.950000000000003" customHeight="1" thickBot="1">
      <c r="A42" s="152"/>
      <c r="B42" s="164"/>
      <c r="C42" s="123" t="str">
        <f>sorular!G$6</f>
        <v>[E] Hiç</v>
      </c>
      <c r="D42" s="158"/>
      <c r="E42" s="103">
        <f>sayma_islemi!H$604</f>
        <v>2</v>
      </c>
      <c r="F42" s="104">
        <f>ROUND((E42/sayma_islemi!$B$608)*100,0)</f>
        <v>3</v>
      </c>
    </row>
    <row r="43" spans="1:7" ht="39.950000000000003" customHeight="1" thickBot="1">
      <c r="A43" s="153"/>
      <c r="B43" s="165"/>
      <c r="C43" s="124" t="str">
        <f>sayma_islemi!$B$605</f>
        <v>boş</v>
      </c>
      <c r="D43" s="159"/>
      <c r="E43" s="105">
        <f>sayma_islemi!H$605</f>
        <v>0</v>
      </c>
      <c r="F43" s="106">
        <f>ROUND((E43/sayma_islemi!$B$608)*100,0)</f>
        <v>0</v>
      </c>
    </row>
    <row r="44" spans="1:7" ht="39.950000000000003" customHeight="1" thickBot="1">
      <c r="A44" s="112"/>
      <c r="B44" s="112"/>
      <c r="C44" s="112"/>
      <c r="D44" s="112"/>
      <c r="E44" s="115" t="s">
        <v>66</v>
      </c>
      <c r="F44" s="116" t="s">
        <v>227</v>
      </c>
      <c r="G44" s="109" t="str">
        <f>B45</f>
        <v>7-  İlçe MEM hedeflerini ve beklentilerini gerçekleştirmek için önderlik yaparken sorumluluk paylaşmaktadır</v>
      </c>
    </row>
    <row r="45" spans="1:7" ht="39.950000000000003" customHeight="1" thickBot="1">
      <c r="A45" s="142">
        <v>7</v>
      </c>
      <c r="B45" s="145" t="str">
        <f>sorular!A7&amp;"-  "&amp;sorular!B7</f>
        <v>7-  İlçe MEM hedeflerini ve beklentilerini gerçekleştirmek için önderlik yaparken sorumluluk paylaşmaktadır</v>
      </c>
      <c r="C45" s="119" t="str">
        <f>sorular!C$7</f>
        <v>[A] Tam</v>
      </c>
      <c r="D45" s="148">
        <f>sayma_islemi!I$606</f>
        <v>3.9</v>
      </c>
      <c r="E45" s="95">
        <f>sayma_islemi!I$600</f>
        <v>24</v>
      </c>
      <c r="F45" s="96">
        <f>ROUND((E45/sayma_islemi!$B$608)*100,0)</f>
        <v>40</v>
      </c>
    </row>
    <row r="46" spans="1:7" ht="39.950000000000003" customHeight="1" thickBot="1">
      <c r="A46" s="143"/>
      <c r="B46" s="146"/>
      <c r="C46" s="120" t="str">
        <f>sorular!D$7</f>
        <v>[B] Çok</v>
      </c>
      <c r="D46" s="149"/>
      <c r="E46" s="97">
        <f>sayma_islemi!I$601</f>
        <v>14</v>
      </c>
      <c r="F46" s="98">
        <f>ROUND((E46/sayma_islemi!$B$608)*100,0)</f>
        <v>23</v>
      </c>
    </row>
    <row r="47" spans="1:7" ht="39.950000000000003" customHeight="1" thickBot="1">
      <c r="A47" s="143"/>
      <c r="B47" s="146"/>
      <c r="C47" s="121" t="str">
        <f>sorular!E$7</f>
        <v>[C] Orta</v>
      </c>
      <c r="D47" s="149"/>
      <c r="E47" s="97">
        <f>sayma_islemi!I$602</f>
        <v>13</v>
      </c>
      <c r="F47" s="98">
        <f>ROUND((E47/sayma_islemi!$B$608)*100,0)</f>
        <v>22</v>
      </c>
    </row>
    <row r="48" spans="1:7" ht="39.950000000000003" customHeight="1" thickBot="1">
      <c r="A48" s="143"/>
      <c r="B48" s="146"/>
      <c r="C48" s="122" t="str">
        <f>sorular!F$7</f>
        <v>[D] Az</v>
      </c>
      <c r="D48" s="149"/>
      <c r="E48" s="97">
        <f>sayma_islemi!I$603</f>
        <v>8</v>
      </c>
      <c r="F48" s="98">
        <f>ROUND((E48/sayma_islemi!$B$608)*100,0)</f>
        <v>13</v>
      </c>
    </row>
    <row r="49" spans="1:7" ht="39.950000000000003" customHeight="1" thickBot="1">
      <c r="A49" s="143"/>
      <c r="B49" s="146"/>
      <c r="C49" s="123" t="str">
        <f>sorular!G$7</f>
        <v>[E] Hiç</v>
      </c>
      <c r="D49" s="149"/>
      <c r="E49" s="97">
        <f>sayma_islemi!I$604</f>
        <v>1</v>
      </c>
      <c r="F49" s="98">
        <f>ROUND((E49/sayma_islemi!$B$608)*100,0)</f>
        <v>2</v>
      </c>
    </row>
    <row r="50" spans="1:7" ht="39.950000000000003" customHeight="1" thickBot="1">
      <c r="A50" s="144"/>
      <c r="B50" s="147"/>
      <c r="C50" s="124" t="str">
        <f>sayma_islemi!$B$605</f>
        <v>boş</v>
      </c>
      <c r="D50" s="150"/>
      <c r="E50" s="99">
        <f>sayma_islemi!I$605</f>
        <v>0</v>
      </c>
      <c r="F50" s="100">
        <f>ROUND((E50/sayma_islemi!$B$608)*100,0)</f>
        <v>0</v>
      </c>
    </row>
    <row r="51" spans="1:7" ht="39.950000000000003" customHeight="1" thickBot="1">
      <c r="A51" s="112"/>
      <c r="B51" s="112"/>
      <c r="C51" s="112"/>
      <c r="D51" s="112"/>
      <c r="E51" s="115" t="s">
        <v>66</v>
      </c>
      <c r="F51" s="116" t="s">
        <v>227</v>
      </c>
      <c r="G51" s="109" t="str">
        <f>B52</f>
        <v>8-  İyileştirme faaliyetleri sistematik olarak devam etmektedir</v>
      </c>
    </row>
    <row r="52" spans="1:7" ht="39.950000000000003" customHeight="1" thickBot="1">
      <c r="A52" s="151">
        <v>8</v>
      </c>
      <c r="B52" s="154" t="str">
        <f>sorular!A8&amp;"-  "&amp;sorular!B8</f>
        <v>8-  İyileştirme faaliyetleri sistematik olarak devam etmektedir</v>
      </c>
      <c r="C52" s="119" t="str">
        <f>sorular!C$8</f>
        <v>[A] Tam</v>
      </c>
      <c r="D52" s="157">
        <f>sayma_islemi!J$606</f>
        <v>3.7</v>
      </c>
      <c r="E52" s="101">
        <f>sayma_islemi!J$600</f>
        <v>20</v>
      </c>
      <c r="F52" s="102">
        <f>ROUND((E52/sayma_islemi!$B$608)*100,0)</f>
        <v>33</v>
      </c>
    </row>
    <row r="53" spans="1:7" ht="39.950000000000003" customHeight="1" thickBot="1">
      <c r="A53" s="152"/>
      <c r="B53" s="155"/>
      <c r="C53" s="120" t="str">
        <f>sorular!D$8</f>
        <v>[B] Çok</v>
      </c>
      <c r="D53" s="158"/>
      <c r="E53" s="103">
        <f>sayma_islemi!J$601</f>
        <v>18</v>
      </c>
      <c r="F53" s="104">
        <f>ROUND((E53/sayma_islemi!$B$608)*100,0)</f>
        <v>30</v>
      </c>
    </row>
    <row r="54" spans="1:7" ht="39.950000000000003" customHeight="1" thickBot="1">
      <c r="A54" s="152"/>
      <c r="B54" s="155"/>
      <c r="C54" s="121" t="str">
        <f>sorular!E$8</f>
        <v>[C] Orta</v>
      </c>
      <c r="D54" s="158"/>
      <c r="E54" s="103">
        <f>sayma_islemi!J$602</f>
        <v>10</v>
      </c>
      <c r="F54" s="104">
        <f>ROUND((E54/sayma_islemi!$B$608)*100,0)</f>
        <v>17</v>
      </c>
    </row>
    <row r="55" spans="1:7" ht="39.950000000000003" customHeight="1" thickBot="1">
      <c r="A55" s="152"/>
      <c r="B55" s="155"/>
      <c r="C55" s="122" t="str">
        <f>sorular!F$8</f>
        <v>[D] Az</v>
      </c>
      <c r="D55" s="158"/>
      <c r="E55" s="103">
        <f>sayma_islemi!J$603</f>
        <v>9</v>
      </c>
      <c r="F55" s="104">
        <f>ROUND((E55/sayma_islemi!$B$608)*100,0)</f>
        <v>15</v>
      </c>
    </row>
    <row r="56" spans="1:7" ht="39.950000000000003" customHeight="1" thickBot="1">
      <c r="A56" s="152"/>
      <c r="B56" s="155"/>
      <c r="C56" s="123" t="str">
        <f>sorular!G$8</f>
        <v>[E] Hiç</v>
      </c>
      <c r="D56" s="158"/>
      <c r="E56" s="103">
        <f>sayma_islemi!J$604</f>
        <v>3</v>
      </c>
      <c r="F56" s="104">
        <f>ROUND((E56/sayma_islemi!$B$608)*100,0)</f>
        <v>5</v>
      </c>
    </row>
    <row r="57" spans="1:7" ht="39.950000000000003" customHeight="1" thickBot="1">
      <c r="A57" s="153"/>
      <c r="B57" s="156"/>
      <c r="C57" s="124" t="str">
        <f>sayma_islemi!$B$605</f>
        <v>boş</v>
      </c>
      <c r="D57" s="159"/>
      <c r="E57" s="105">
        <f>sayma_islemi!J$605</f>
        <v>0</v>
      </c>
      <c r="F57" s="106">
        <f>ROUND((E57/sayma_islemi!$B$608)*100,0)</f>
        <v>0</v>
      </c>
    </row>
    <row r="58" spans="1:7" ht="39.950000000000003" customHeight="1" thickBot="1">
      <c r="A58" s="112"/>
      <c r="B58" s="112"/>
      <c r="C58" s="112"/>
      <c r="D58" s="112"/>
      <c r="E58" s="115" t="s">
        <v>66</v>
      </c>
      <c r="F58" s="116" t="s">
        <v>227</v>
      </c>
      <c r="G58" s="109" t="str">
        <f>B59</f>
        <v>9-  Bilgilendirme toplantıları yapılmaktadır</v>
      </c>
    </row>
    <row r="59" spans="1:7" ht="39.950000000000003" customHeight="1" thickBot="1">
      <c r="A59" s="142">
        <v>9</v>
      </c>
      <c r="B59" s="145" t="str">
        <f>sorular!A9&amp;"-  "&amp;sorular!B9</f>
        <v>9-  Bilgilendirme toplantıları yapılmaktadır</v>
      </c>
      <c r="C59" s="119" t="str">
        <f>sorular!C$9</f>
        <v>[A] Tam</v>
      </c>
      <c r="D59" s="148">
        <f>sayma_islemi!K$606</f>
        <v>3.7</v>
      </c>
      <c r="E59" s="95">
        <f>sayma_islemi!K$600</f>
        <v>16</v>
      </c>
      <c r="F59" s="96">
        <f>ROUND((E59/sayma_islemi!$B$608)*100,0)</f>
        <v>27</v>
      </c>
    </row>
    <row r="60" spans="1:7" ht="39.950000000000003" customHeight="1" thickBot="1">
      <c r="A60" s="143"/>
      <c r="B60" s="146"/>
      <c r="C60" s="120" t="str">
        <f>sorular!D$9</f>
        <v>[B] Çok</v>
      </c>
      <c r="D60" s="149"/>
      <c r="E60" s="97">
        <f>sayma_islemi!K$601</f>
        <v>23</v>
      </c>
      <c r="F60" s="98">
        <f>ROUND((E60/sayma_islemi!$B$608)*100,0)</f>
        <v>38</v>
      </c>
    </row>
    <row r="61" spans="1:7" ht="39.950000000000003" customHeight="1" thickBot="1">
      <c r="A61" s="143"/>
      <c r="B61" s="146"/>
      <c r="C61" s="121" t="str">
        <f>sorular!E$9</f>
        <v>[C] Orta</v>
      </c>
      <c r="D61" s="149"/>
      <c r="E61" s="97">
        <f>sayma_islemi!K$602</f>
        <v>10</v>
      </c>
      <c r="F61" s="98">
        <f>ROUND((E61/sayma_islemi!$B$608)*100,0)</f>
        <v>17</v>
      </c>
    </row>
    <row r="62" spans="1:7" ht="39.950000000000003" customHeight="1" thickBot="1">
      <c r="A62" s="143"/>
      <c r="B62" s="146"/>
      <c r="C62" s="122" t="str">
        <f>sorular!F$9</f>
        <v>[D] Az</v>
      </c>
      <c r="D62" s="149"/>
      <c r="E62" s="97">
        <f>sayma_islemi!K$603</f>
        <v>8</v>
      </c>
      <c r="F62" s="98">
        <f>ROUND((E62/sayma_islemi!$B$608)*100,0)</f>
        <v>13</v>
      </c>
    </row>
    <row r="63" spans="1:7" ht="39.950000000000003" customHeight="1" thickBot="1">
      <c r="A63" s="143"/>
      <c r="B63" s="146"/>
      <c r="C63" s="123" t="str">
        <f>sorular!G$9</f>
        <v>[E] Hiç</v>
      </c>
      <c r="D63" s="149"/>
      <c r="E63" s="97">
        <f>sayma_islemi!K$604</f>
        <v>3</v>
      </c>
      <c r="F63" s="98">
        <f>ROUND((E63/sayma_islemi!$B$608)*100,0)</f>
        <v>5</v>
      </c>
    </row>
    <row r="64" spans="1:7" ht="39.950000000000003" customHeight="1" thickBot="1">
      <c r="A64" s="144"/>
      <c r="B64" s="147"/>
      <c r="C64" s="124" t="str">
        <f>sayma_islemi!$B$605</f>
        <v>boş</v>
      </c>
      <c r="D64" s="150"/>
      <c r="E64" s="99">
        <f>sayma_islemi!K$605</f>
        <v>0</v>
      </c>
      <c r="F64" s="100">
        <f>ROUND((E64/sayma_islemi!$B$608)*100,0)</f>
        <v>0</v>
      </c>
    </row>
    <row r="65" spans="1:7" ht="39.950000000000003" customHeight="1" thickBot="1">
      <c r="A65" s="112"/>
      <c r="B65" s="112"/>
      <c r="C65" s="112"/>
      <c r="D65" s="112"/>
      <c r="E65" s="115" t="s">
        <v>66</v>
      </c>
      <c r="F65" s="116" t="s">
        <v>227</v>
      </c>
      <c r="G65" s="109" t="str">
        <f>B66</f>
        <v>10-  Çalışanların hizmet içi eğitim faaliyetlerine katılımı sağlanmaktadır</v>
      </c>
    </row>
    <row r="66" spans="1:7" ht="39.950000000000003" customHeight="1" thickBot="1">
      <c r="A66" s="151">
        <v>10</v>
      </c>
      <c r="B66" s="154" t="str">
        <f>sorular!A10&amp;"-  "&amp;sorular!B10</f>
        <v>10-  Çalışanların hizmet içi eğitim faaliyetlerine katılımı sağlanmaktadır</v>
      </c>
      <c r="C66" s="119" t="str">
        <f>sorular!C$10</f>
        <v>[A] Tam</v>
      </c>
      <c r="D66" s="157">
        <f>sayma_islemi!L$606</f>
        <v>3.7</v>
      </c>
      <c r="E66" s="101">
        <f>sayma_islemi!L$600</f>
        <v>11</v>
      </c>
      <c r="F66" s="102">
        <f>ROUND((E66/sayma_islemi!$B$608)*100,0)</f>
        <v>18</v>
      </c>
    </row>
    <row r="67" spans="1:7" ht="39.950000000000003" customHeight="1" thickBot="1">
      <c r="A67" s="152"/>
      <c r="B67" s="155"/>
      <c r="C67" s="120" t="str">
        <f>sorular!D$10</f>
        <v>[B] Çok</v>
      </c>
      <c r="D67" s="158"/>
      <c r="E67" s="103">
        <f>sayma_islemi!L$601</f>
        <v>28</v>
      </c>
      <c r="F67" s="104">
        <f>ROUND((E67/sayma_islemi!$B$608)*100,0)</f>
        <v>47</v>
      </c>
    </row>
    <row r="68" spans="1:7" ht="39.950000000000003" customHeight="1" thickBot="1">
      <c r="A68" s="152"/>
      <c r="B68" s="155"/>
      <c r="C68" s="121" t="str">
        <f>sorular!E$10</f>
        <v>[C] Orta</v>
      </c>
      <c r="D68" s="158"/>
      <c r="E68" s="103">
        <f>sayma_islemi!L$602</f>
        <v>16</v>
      </c>
      <c r="F68" s="104">
        <f>ROUND((E68/sayma_islemi!$B$608)*100,0)</f>
        <v>27</v>
      </c>
    </row>
    <row r="69" spans="1:7" ht="39.950000000000003" customHeight="1" thickBot="1">
      <c r="A69" s="152"/>
      <c r="B69" s="155"/>
      <c r="C69" s="122" t="str">
        <f>sorular!F$10</f>
        <v>[D] Az</v>
      </c>
      <c r="D69" s="158"/>
      <c r="E69" s="103">
        <f>sayma_islemi!L$603</f>
        <v>4</v>
      </c>
      <c r="F69" s="104">
        <f>ROUND((E69/sayma_islemi!$B$608)*100,0)</f>
        <v>7</v>
      </c>
    </row>
    <row r="70" spans="1:7" ht="39.950000000000003" customHeight="1" thickBot="1">
      <c r="A70" s="152"/>
      <c r="B70" s="155"/>
      <c r="C70" s="123" t="str">
        <f>sorular!G$10</f>
        <v>[E] Hiç</v>
      </c>
      <c r="D70" s="158"/>
      <c r="E70" s="103">
        <f>sayma_islemi!L$604</f>
        <v>1</v>
      </c>
      <c r="F70" s="104">
        <f>ROUND((E70/sayma_islemi!$B$608)*100,0)</f>
        <v>2</v>
      </c>
    </row>
    <row r="71" spans="1:7" ht="39.950000000000003" customHeight="1" thickBot="1">
      <c r="A71" s="153"/>
      <c r="B71" s="156"/>
      <c r="C71" s="124" t="str">
        <f>sayma_islemi!$B$605</f>
        <v>boş</v>
      </c>
      <c r="D71" s="159"/>
      <c r="E71" s="105">
        <f>sayma_islemi!L$605</f>
        <v>0</v>
      </c>
      <c r="F71" s="106">
        <f>ROUND((E71/sayma_islemi!$B$608)*100,0)</f>
        <v>0</v>
      </c>
    </row>
    <row r="72" spans="1:7" ht="39.950000000000003" customHeight="1" thickBot="1">
      <c r="A72" s="112"/>
      <c r="B72" s="112"/>
      <c r="C72" s="112"/>
      <c r="D72" s="112"/>
      <c r="E72" s="115" t="s">
        <v>66</v>
      </c>
      <c r="F72" s="116" t="s">
        <v>227</v>
      </c>
      <c r="G72" s="109" t="str">
        <f>B73</f>
        <v>11-  Çalışanların başarıları takdir edilmektedir</v>
      </c>
    </row>
    <row r="73" spans="1:7" ht="39.950000000000003" customHeight="1" thickBot="1">
      <c r="A73" s="142">
        <v>11</v>
      </c>
      <c r="B73" s="145" t="str">
        <f>sorular!A11&amp;"-  "&amp;sorular!B11</f>
        <v>11-  Çalışanların başarıları takdir edilmektedir</v>
      </c>
      <c r="C73" s="119" t="str">
        <f>sorular!C$11</f>
        <v>[A] Tam</v>
      </c>
      <c r="D73" s="148">
        <f>sayma_islemi!M$606</f>
        <v>3.1</v>
      </c>
      <c r="E73" s="95">
        <f>sayma_islemi!M$600</f>
        <v>5</v>
      </c>
      <c r="F73" s="96">
        <f>ROUND((E73/sayma_islemi!$B$608)*100,0)</f>
        <v>8</v>
      </c>
    </row>
    <row r="74" spans="1:7" ht="39.950000000000003" customHeight="1" thickBot="1">
      <c r="A74" s="143"/>
      <c r="B74" s="146"/>
      <c r="C74" s="120" t="str">
        <f>sorular!D$11</f>
        <v>[B] Çok</v>
      </c>
      <c r="D74" s="149"/>
      <c r="E74" s="97">
        <f>sayma_islemi!M$601</f>
        <v>18</v>
      </c>
      <c r="F74" s="98">
        <f>ROUND((E74/sayma_islemi!$B$608)*100,0)</f>
        <v>30</v>
      </c>
    </row>
    <row r="75" spans="1:7" ht="39.950000000000003" customHeight="1" thickBot="1">
      <c r="A75" s="143"/>
      <c r="B75" s="146"/>
      <c r="C75" s="121" t="str">
        <f>sorular!E$11</f>
        <v>[C] Orta</v>
      </c>
      <c r="D75" s="149"/>
      <c r="E75" s="97">
        <f>sayma_islemi!M$602</f>
        <v>19</v>
      </c>
      <c r="F75" s="98">
        <f>ROUND((E75/sayma_islemi!$B$608)*100,0)</f>
        <v>32</v>
      </c>
    </row>
    <row r="76" spans="1:7" ht="39.950000000000003" customHeight="1" thickBot="1">
      <c r="A76" s="143"/>
      <c r="B76" s="146"/>
      <c r="C76" s="122" t="str">
        <f>sorular!F$11</f>
        <v>[D] Az</v>
      </c>
      <c r="D76" s="149"/>
      <c r="E76" s="97">
        <f>sayma_islemi!M$603</f>
        <v>11</v>
      </c>
      <c r="F76" s="98">
        <f>ROUND((E76/sayma_islemi!$B$608)*100,0)</f>
        <v>18</v>
      </c>
    </row>
    <row r="77" spans="1:7" ht="39.950000000000003" customHeight="1" thickBot="1">
      <c r="A77" s="143"/>
      <c r="B77" s="146"/>
      <c r="C77" s="123" t="str">
        <f>sorular!G$11</f>
        <v>[E] Hiç</v>
      </c>
      <c r="D77" s="149"/>
      <c r="E77" s="97">
        <f>sayma_islemi!M$604</f>
        <v>7</v>
      </c>
      <c r="F77" s="98">
        <f>ROUND((E77/sayma_islemi!$B$608)*100,0)</f>
        <v>12</v>
      </c>
    </row>
    <row r="78" spans="1:7" ht="39.950000000000003" customHeight="1" thickBot="1">
      <c r="A78" s="144"/>
      <c r="B78" s="147"/>
      <c r="C78" s="124" t="str">
        <f>sayma_islemi!$B$605</f>
        <v>boş</v>
      </c>
      <c r="D78" s="150"/>
      <c r="E78" s="99">
        <f>sayma_islemi!M$605</f>
        <v>0</v>
      </c>
      <c r="F78" s="100">
        <f>ROUND((E78/sayma_islemi!$B$608)*100,0)</f>
        <v>0</v>
      </c>
    </row>
    <row r="79" spans="1:7" ht="39.950000000000003" customHeight="1" thickBot="1">
      <c r="A79" s="112"/>
      <c r="B79" s="112"/>
      <c r="C79" s="112"/>
      <c r="D79" s="112"/>
      <c r="E79" s="115" t="s">
        <v>66</v>
      </c>
      <c r="F79" s="116" t="s">
        <v>227</v>
      </c>
      <c r="G79" s="109" t="str">
        <f>B80</f>
        <v>12-  Çalışanlar aktif şekilde dinlenir ve soruları yanıtlanır</v>
      </c>
    </row>
    <row r="80" spans="1:7" ht="39.950000000000003" customHeight="1" thickBot="1">
      <c r="A80" s="151">
        <v>12</v>
      </c>
      <c r="B80" s="154" t="str">
        <f>sorular!A12&amp;"-  "&amp;sorular!B12</f>
        <v>12-  Çalışanlar aktif şekilde dinlenir ve soruları yanıtlanır</v>
      </c>
      <c r="C80" s="119" t="str">
        <f>sorular!C$12</f>
        <v>[A] Tam</v>
      </c>
      <c r="D80" s="157">
        <f>sayma_islemi!N$606</f>
        <v>3.5</v>
      </c>
      <c r="E80" s="101">
        <f>sayma_islemi!N$600</f>
        <v>14</v>
      </c>
      <c r="F80" s="102">
        <f>ROUND((E80/sayma_islemi!$B$608)*100,0)</f>
        <v>23</v>
      </c>
    </row>
    <row r="81" spans="1:7" ht="39.950000000000003" customHeight="1" thickBot="1">
      <c r="A81" s="152"/>
      <c r="B81" s="155"/>
      <c r="C81" s="120" t="str">
        <f>sorular!D$12</f>
        <v>[B] Çok</v>
      </c>
      <c r="D81" s="158"/>
      <c r="E81" s="103">
        <f>sayma_islemi!N$601</f>
        <v>21</v>
      </c>
      <c r="F81" s="104">
        <f>ROUND((E81/sayma_islemi!$B$608)*100,0)</f>
        <v>35</v>
      </c>
    </row>
    <row r="82" spans="1:7" ht="39.950000000000003" customHeight="1" thickBot="1">
      <c r="A82" s="152"/>
      <c r="B82" s="155"/>
      <c r="C82" s="121" t="str">
        <f>sorular!E$12</f>
        <v>[C] Orta</v>
      </c>
      <c r="D82" s="158"/>
      <c r="E82" s="103">
        <f>sayma_islemi!N$602</f>
        <v>11</v>
      </c>
      <c r="F82" s="104">
        <f>ROUND((E82/sayma_islemi!$B$608)*100,0)</f>
        <v>18</v>
      </c>
    </row>
    <row r="83" spans="1:7" ht="39.950000000000003" customHeight="1" thickBot="1">
      <c r="A83" s="152"/>
      <c r="B83" s="155"/>
      <c r="C83" s="122" t="str">
        <f>sorular!F$12</f>
        <v>[D] Az</v>
      </c>
      <c r="D83" s="158"/>
      <c r="E83" s="103">
        <f>sayma_islemi!N$603</f>
        <v>10</v>
      </c>
      <c r="F83" s="104">
        <f>ROUND((E83/sayma_islemi!$B$608)*100,0)</f>
        <v>17</v>
      </c>
    </row>
    <row r="84" spans="1:7" ht="39.950000000000003" customHeight="1" thickBot="1">
      <c r="A84" s="152"/>
      <c r="B84" s="155"/>
      <c r="C84" s="123" t="str">
        <f>sorular!G$12</f>
        <v>[E] Hiç</v>
      </c>
      <c r="D84" s="158"/>
      <c r="E84" s="103">
        <f>sayma_islemi!N$604</f>
        <v>4</v>
      </c>
      <c r="F84" s="104">
        <f>ROUND((E84/sayma_islemi!$B$608)*100,0)</f>
        <v>7</v>
      </c>
    </row>
    <row r="85" spans="1:7" ht="39.950000000000003" customHeight="1" thickBot="1">
      <c r="A85" s="153"/>
      <c r="B85" s="156"/>
      <c r="C85" s="124" t="str">
        <f>sayma_islemi!$B$605</f>
        <v>boş</v>
      </c>
      <c r="D85" s="159"/>
      <c r="E85" s="105">
        <f>sayma_islemi!N$605</f>
        <v>0</v>
      </c>
      <c r="F85" s="106">
        <f>ROUND((E85/sayma_islemi!$B$608)*100,0)</f>
        <v>0</v>
      </c>
    </row>
    <row r="86" spans="1:7" ht="39.950000000000003" customHeight="1" thickBot="1">
      <c r="A86" s="112"/>
      <c r="B86" s="112"/>
      <c r="C86" s="112"/>
      <c r="D86" s="112"/>
      <c r="E86" s="115" t="s">
        <v>66</v>
      </c>
      <c r="F86" s="116" t="s">
        <v>227</v>
      </c>
      <c r="G86" s="109" t="str">
        <f>B87</f>
        <v>13-  İlçe MEM izlediği politika ve stratejiler çalışanlar tarafından bilinmektedir</v>
      </c>
    </row>
    <row r="87" spans="1:7" ht="39.950000000000003" customHeight="1" thickBot="1">
      <c r="A87" s="142">
        <v>13</v>
      </c>
      <c r="B87" s="145" t="str">
        <f>sorular!A13&amp;"-  "&amp;sorular!B13</f>
        <v>13-  İlçe MEM izlediği politika ve stratejiler çalışanlar tarafından bilinmektedir</v>
      </c>
      <c r="C87" s="119" t="str">
        <f>sorular!C$13</f>
        <v>[A] Tam</v>
      </c>
      <c r="D87" s="148">
        <f>sayma_islemi!O$606</f>
        <v>3.4</v>
      </c>
      <c r="E87" s="95">
        <f>sayma_islemi!O$600</f>
        <v>10</v>
      </c>
      <c r="F87" s="96">
        <f>ROUND((E87/sayma_islemi!$B$608)*100,0)</f>
        <v>17</v>
      </c>
    </row>
    <row r="88" spans="1:7" ht="39.950000000000003" customHeight="1" thickBot="1">
      <c r="A88" s="143"/>
      <c r="B88" s="146"/>
      <c r="C88" s="120" t="str">
        <f>sorular!D$13</f>
        <v>[B] Çok</v>
      </c>
      <c r="D88" s="149"/>
      <c r="E88" s="97">
        <f>sayma_islemi!O$601</f>
        <v>18</v>
      </c>
      <c r="F88" s="98">
        <f>ROUND((E88/sayma_islemi!$B$608)*100,0)</f>
        <v>30</v>
      </c>
    </row>
    <row r="89" spans="1:7" ht="39.950000000000003" customHeight="1" thickBot="1">
      <c r="A89" s="143"/>
      <c r="B89" s="146"/>
      <c r="C89" s="121" t="str">
        <f>sorular!E$13</f>
        <v>[C] Orta</v>
      </c>
      <c r="D89" s="149"/>
      <c r="E89" s="97">
        <f>sayma_islemi!O$602</f>
        <v>18</v>
      </c>
      <c r="F89" s="98">
        <f>ROUND((E89/sayma_islemi!$B$608)*100,0)</f>
        <v>30</v>
      </c>
    </row>
    <row r="90" spans="1:7" ht="39.950000000000003" customHeight="1" thickBot="1">
      <c r="A90" s="143"/>
      <c r="B90" s="146"/>
      <c r="C90" s="122" t="str">
        <f>sorular!F$13</f>
        <v>[D] Az</v>
      </c>
      <c r="D90" s="149"/>
      <c r="E90" s="97">
        <f>sayma_islemi!O$603</f>
        <v>11</v>
      </c>
      <c r="F90" s="98">
        <f>ROUND((E90/sayma_islemi!$B$608)*100,0)</f>
        <v>18</v>
      </c>
    </row>
    <row r="91" spans="1:7" ht="39.950000000000003" customHeight="1" thickBot="1">
      <c r="A91" s="143"/>
      <c r="B91" s="146"/>
      <c r="C91" s="123" t="str">
        <f>sorular!G$13</f>
        <v>[E] Hiç</v>
      </c>
      <c r="D91" s="149"/>
      <c r="E91" s="97">
        <f>sayma_islemi!O$604</f>
        <v>3</v>
      </c>
      <c r="F91" s="98">
        <f>ROUND((E91/sayma_islemi!$B$608)*100,0)</f>
        <v>5</v>
      </c>
    </row>
    <row r="92" spans="1:7" ht="39.950000000000003" customHeight="1" thickBot="1">
      <c r="A92" s="144"/>
      <c r="B92" s="147"/>
      <c r="C92" s="124" t="str">
        <f>sayma_islemi!$B$605</f>
        <v>boş</v>
      </c>
      <c r="D92" s="150"/>
      <c r="E92" s="99">
        <f>sayma_islemi!O$605</f>
        <v>0</v>
      </c>
      <c r="F92" s="100">
        <f>ROUND((E92/sayma_islemi!$B$608)*100,0)</f>
        <v>0</v>
      </c>
    </row>
    <row r="93" spans="1:7" ht="39.950000000000003" customHeight="1" thickBot="1">
      <c r="A93" s="112"/>
      <c r="B93" s="112"/>
      <c r="C93" s="112"/>
      <c r="D93" s="112"/>
      <c r="E93" s="115" t="s">
        <v>66</v>
      </c>
      <c r="F93" s="116" t="s">
        <v>227</v>
      </c>
      <c r="G93" s="109" t="str">
        <f>B94</f>
        <v>14-  İlçe MEM politika ve stratejileri belirlerken çalışanların görüşlerini alır</v>
      </c>
    </row>
    <row r="94" spans="1:7" ht="39.950000000000003" customHeight="1" thickBot="1">
      <c r="A94" s="151">
        <v>14</v>
      </c>
      <c r="B94" s="154" t="str">
        <f>sorular!A14&amp;"-  "&amp;sorular!B14</f>
        <v>14-  İlçe MEM politika ve stratejileri belirlerken çalışanların görüşlerini alır</v>
      </c>
      <c r="C94" s="119" t="str">
        <f>sorular!C$14</f>
        <v>[A] Tam</v>
      </c>
      <c r="D94" s="157">
        <f>sayma_islemi!P$606</f>
        <v>3.1</v>
      </c>
      <c r="E94" s="101">
        <f>sayma_islemi!P$600</f>
        <v>7</v>
      </c>
      <c r="F94" s="102">
        <f>ROUND((E94/sayma_islemi!$B$608)*100,0)</f>
        <v>12</v>
      </c>
    </row>
    <row r="95" spans="1:7" ht="39.950000000000003" customHeight="1" thickBot="1">
      <c r="A95" s="152"/>
      <c r="B95" s="155"/>
      <c r="C95" s="120" t="str">
        <f>sorular!D$14</f>
        <v>[B] Çok</v>
      </c>
      <c r="D95" s="158"/>
      <c r="E95" s="103">
        <f>sayma_islemi!P$601</f>
        <v>18</v>
      </c>
      <c r="F95" s="104">
        <f>ROUND((E95/sayma_islemi!$B$608)*100,0)</f>
        <v>30</v>
      </c>
    </row>
    <row r="96" spans="1:7" ht="39.950000000000003" customHeight="1" thickBot="1">
      <c r="A96" s="152"/>
      <c r="B96" s="155"/>
      <c r="C96" s="121" t="str">
        <f>sorular!E$14</f>
        <v>[C] Orta</v>
      </c>
      <c r="D96" s="158"/>
      <c r="E96" s="103">
        <f>sayma_islemi!P$602</f>
        <v>18</v>
      </c>
      <c r="F96" s="104">
        <f>ROUND((E96/sayma_islemi!$B$608)*100,0)</f>
        <v>30</v>
      </c>
    </row>
    <row r="97" spans="1:7" ht="39.950000000000003" customHeight="1" thickBot="1">
      <c r="A97" s="152"/>
      <c r="B97" s="155"/>
      <c r="C97" s="122" t="str">
        <f>sorular!F$14</f>
        <v>[D] Az</v>
      </c>
      <c r="D97" s="158"/>
      <c r="E97" s="103">
        <f>sayma_islemi!P$603</f>
        <v>9</v>
      </c>
      <c r="F97" s="104">
        <f>ROUND((E97/sayma_islemi!$B$608)*100,0)</f>
        <v>15</v>
      </c>
    </row>
    <row r="98" spans="1:7" ht="39.950000000000003" customHeight="1" thickBot="1">
      <c r="A98" s="152"/>
      <c r="B98" s="155"/>
      <c r="C98" s="123" t="str">
        <f>sorular!G$14</f>
        <v>[E] Hiç</v>
      </c>
      <c r="D98" s="158"/>
      <c r="E98" s="103">
        <f>sayma_islemi!P$604</f>
        <v>8</v>
      </c>
      <c r="F98" s="104">
        <f>ROUND((E98/sayma_islemi!$B$608)*100,0)</f>
        <v>13</v>
      </c>
    </row>
    <row r="99" spans="1:7" ht="39.950000000000003" customHeight="1" thickBot="1">
      <c r="A99" s="153"/>
      <c r="B99" s="156"/>
      <c r="C99" s="124" t="str">
        <f>sayma_islemi!$B$605</f>
        <v>boş</v>
      </c>
      <c r="D99" s="159"/>
      <c r="E99" s="105">
        <f>sayma_islemi!P$605</f>
        <v>0</v>
      </c>
      <c r="F99" s="106">
        <f>ROUND((E99/sayma_islemi!$B$608)*100,0)</f>
        <v>0</v>
      </c>
    </row>
    <row r="100" spans="1:7" ht="39.950000000000003" customHeight="1" thickBot="1">
      <c r="A100" s="112"/>
      <c r="B100" s="112"/>
      <c r="C100" s="112"/>
      <c r="D100" s="112"/>
      <c r="E100" s="115" t="s">
        <v>66</v>
      </c>
      <c r="F100" s="116" t="s">
        <v>227</v>
      </c>
      <c r="G100" s="109" t="str">
        <f>B101</f>
        <v>15-  İlçe MEM politika ve stratejileri oluşturulurken üniversitenin görüşü alınır</v>
      </c>
    </row>
    <row r="101" spans="1:7" ht="39.950000000000003" customHeight="1" thickBot="1">
      <c r="A101" s="142">
        <v>15</v>
      </c>
      <c r="B101" s="145" t="str">
        <f>sorular!A15&amp;"-  "&amp;sorular!B15</f>
        <v>15-  İlçe MEM politika ve stratejileri oluşturulurken üniversitenin görüşü alınır</v>
      </c>
      <c r="C101" s="119" t="str">
        <f>sorular!C$15</f>
        <v>[A] Tam</v>
      </c>
      <c r="D101" s="148">
        <f>sayma_islemi!Q$606</f>
        <v>3.1</v>
      </c>
      <c r="E101" s="95">
        <f>sayma_islemi!Q$600</f>
        <v>7</v>
      </c>
      <c r="F101" s="96">
        <f>ROUND((E101/sayma_islemi!$B$608)*100,0)</f>
        <v>12</v>
      </c>
    </row>
    <row r="102" spans="1:7" ht="39.950000000000003" customHeight="1" thickBot="1">
      <c r="A102" s="143"/>
      <c r="B102" s="146"/>
      <c r="C102" s="120" t="str">
        <f>sorular!D$15</f>
        <v>[B] Çok</v>
      </c>
      <c r="D102" s="149"/>
      <c r="E102" s="97">
        <f>sayma_islemi!Q$601</f>
        <v>18</v>
      </c>
      <c r="F102" s="98">
        <f>ROUND((E102/sayma_islemi!$B$608)*100,0)</f>
        <v>30</v>
      </c>
    </row>
    <row r="103" spans="1:7" ht="39.950000000000003" customHeight="1" thickBot="1">
      <c r="A103" s="143"/>
      <c r="B103" s="146"/>
      <c r="C103" s="121" t="str">
        <f>sorular!E$15</f>
        <v>[C] Orta</v>
      </c>
      <c r="D103" s="149"/>
      <c r="E103" s="97">
        <f>sayma_islemi!Q$602</f>
        <v>18</v>
      </c>
      <c r="F103" s="98">
        <f>ROUND((E103/sayma_islemi!$B$608)*100,0)</f>
        <v>30</v>
      </c>
    </row>
    <row r="104" spans="1:7" ht="39.950000000000003" customHeight="1" thickBot="1">
      <c r="A104" s="143"/>
      <c r="B104" s="146"/>
      <c r="C104" s="122" t="str">
        <f>sorular!F$15</f>
        <v>[D] Az</v>
      </c>
      <c r="D104" s="149"/>
      <c r="E104" s="97">
        <f>sayma_islemi!Q$603</f>
        <v>13</v>
      </c>
      <c r="F104" s="98">
        <f>ROUND((E104/sayma_islemi!$B$608)*100,0)</f>
        <v>22</v>
      </c>
    </row>
    <row r="105" spans="1:7" ht="39.950000000000003" customHeight="1" thickBot="1">
      <c r="A105" s="143"/>
      <c r="B105" s="146"/>
      <c r="C105" s="123" t="str">
        <f>sorular!G$15</f>
        <v>[E] Hiç</v>
      </c>
      <c r="D105" s="149"/>
      <c r="E105" s="97">
        <f>sayma_islemi!Q$604</f>
        <v>1</v>
      </c>
      <c r="F105" s="98">
        <f>ROUND((E105/sayma_islemi!$B$608)*100,0)</f>
        <v>2</v>
      </c>
    </row>
    <row r="106" spans="1:7" ht="39.950000000000003" customHeight="1" thickBot="1">
      <c r="A106" s="144"/>
      <c r="B106" s="147"/>
      <c r="C106" s="124" t="str">
        <f>sayma_islemi!$B$605</f>
        <v>boş</v>
      </c>
      <c r="D106" s="150"/>
      <c r="E106" s="99">
        <f>sayma_islemi!Q$605</f>
        <v>3</v>
      </c>
      <c r="F106" s="100">
        <f>ROUND((E106/sayma_islemi!$B$608)*100,0)</f>
        <v>5</v>
      </c>
    </row>
    <row r="107" spans="1:7" ht="39.950000000000003" customHeight="1" thickBot="1">
      <c r="A107" s="112"/>
      <c r="B107" s="112"/>
      <c r="C107" s="112"/>
      <c r="D107" s="112"/>
      <c r="E107" s="115" t="s">
        <v>66</v>
      </c>
      <c r="F107" s="116" t="s">
        <v>227</v>
      </c>
      <c r="G107" s="109" t="str">
        <f>B108</f>
        <v>16-  İlçe MEM politika ve stratejileri oluşturulurken toplumsal ihtiyaçlar dikkate alınır</v>
      </c>
    </row>
    <row r="108" spans="1:7" ht="39.950000000000003" customHeight="1" thickBot="1">
      <c r="A108" s="151">
        <v>16</v>
      </c>
      <c r="B108" s="154" t="str">
        <f>sorular!A16&amp;"-  "&amp;sorular!B16</f>
        <v>16-  İlçe MEM politika ve stratejileri oluşturulurken toplumsal ihtiyaçlar dikkate alınır</v>
      </c>
      <c r="C108" s="119" t="str">
        <f>sorular!C$16</f>
        <v>[A] Tam</v>
      </c>
      <c r="D108" s="157">
        <f>sayma_islemi!R$606</f>
        <v>3.5</v>
      </c>
      <c r="E108" s="101">
        <f>sayma_islemi!R$600</f>
        <v>12</v>
      </c>
      <c r="F108" s="102">
        <f>ROUND((E108/sayma_islemi!$B$608)*100,0)</f>
        <v>20</v>
      </c>
    </row>
    <row r="109" spans="1:7" ht="39.950000000000003" customHeight="1" thickBot="1">
      <c r="A109" s="152"/>
      <c r="B109" s="155"/>
      <c r="C109" s="120" t="str">
        <f>sorular!D$16</f>
        <v>[B] Çok</v>
      </c>
      <c r="D109" s="158"/>
      <c r="E109" s="103">
        <f>sayma_islemi!R$601</f>
        <v>23</v>
      </c>
      <c r="F109" s="104">
        <f>ROUND((E109/sayma_islemi!$B$608)*100,0)</f>
        <v>38</v>
      </c>
    </row>
    <row r="110" spans="1:7" ht="39.950000000000003" customHeight="1" thickBot="1">
      <c r="A110" s="152"/>
      <c r="B110" s="155"/>
      <c r="C110" s="121" t="str">
        <f>sorular!E$16</f>
        <v>[C] Orta</v>
      </c>
      <c r="D110" s="158"/>
      <c r="E110" s="103">
        <f>sayma_islemi!R$602</f>
        <v>13</v>
      </c>
      <c r="F110" s="104">
        <f>ROUND((E110/sayma_islemi!$B$608)*100,0)</f>
        <v>22</v>
      </c>
    </row>
    <row r="111" spans="1:7" ht="39.950000000000003" customHeight="1" thickBot="1">
      <c r="A111" s="152"/>
      <c r="B111" s="155"/>
      <c r="C111" s="122" t="str">
        <f>sorular!F$16</f>
        <v>[D] Az</v>
      </c>
      <c r="D111" s="158"/>
      <c r="E111" s="103">
        <f>sayma_islemi!R$603</f>
        <v>9</v>
      </c>
      <c r="F111" s="104">
        <f>ROUND((E111/sayma_islemi!$B$608)*100,0)</f>
        <v>15</v>
      </c>
    </row>
    <row r="112" spans="1:7" ht="39.950000000000003" customHeight="1" thickBot="1">
      <c r="A112" s="152"/>
      <c r="B112" s="155"/>
      <c r="C112" s="123" t="str">
        <f>sorular!G$16</f>
        <v>[E] Hiç</v>
      </c>
      <c r="D112" s="158"/>
      <c r="E112" s="103">
        <f>sayma_islemi!R$604</f>
        <v>3</v>
      </c>
      <c r="F112" s="104">
        <f>ROUND((E112/sayma_islemi!$B$608)*100,0)</f>
        <v>5</v>
      </c>
    </row>
    <row r="113" spans="1:7" ht="39.950000000000003" customHeight="1" thickBot="1">
      <c r="A113" s="153"/>
      <c r="B113" s="156"/>
      <c r="C113" s="124" t="str">
        <f>sayma_islemi!$B$605</f>
        <v>boş</v>
      </c>
      <c r="D113" s="159"/>
      <c r="E113" s="105">
        <f>sayma_islemi!R$605</f>
        <v>0</v>
      </c>
      <c r="F113" s="106">
        <f>ROUND((E113/sayma_islemi!$B$608)*100,0)</f>
        <v>0</v>
      </c>
    </row>
    <row r="114" spans="1:7" ht="39.950000000000003" customHeight="1" thickBot="1">
      <c r="A114" s="113"/>
      <c r="B114" s="114"/>
      <c r="C114" s="112"/>
      <c r="D114" s="112"/>
      <c r="E114" s="115" t="s">
        <v>66</v>
      </c>
      <c r="F114" s="116" t="s">
        <v>227</v>
      </c>
      <c r="G114" s="109" t="str">
        <f>B115</f>
        <v>17-  İlçe MEM politika ve stratejileri oluşturulurken bilim ve teknolojik gelişmeler dikkate alınır</v>
      </c>
    </row>
    <row r="115" spans="1:7" ht="39.950000000000003" customHeight="1" thickBot="1">
      <c r="A115" s="142">
        <v>17</v>
      </c>
      <c r="B115" s="145" t="str">
        <f>sorular!A17&amp;"-  "&amp;sorular!B17</f>
        <v>17-  İlçe MEM politika ve stratejileri oluşturulurken bilim ve teknolojik gelişmeler dikkate alınır</v>
      </c>
      <c r="C115" s="119" t="str">
        <f>sorular!C$17</f>
        <v>[A] Tam</v>
      </c>
      <c r="D115" s="148">
        <f>sayma_islemi!S$606</f>
        <v>3.7</v>
      </c>
      <c r="E115" s="95">
        <f>sayma_islemi!S$600</f>
        <v>14</v>
      </c>
      <c r="F115" s="96">
        <f>ROUND((E115/sayma_islemi!$B$608)*100,0)</f>
        <v>23</v>
      </c>
    </row>
    <row r="116" spans="1:7" ht="39.950000000000003" customHeight="1" thickBot="1">
      <c r="A116" s="143"/>
      <c r="B116" s="146"/>
      <c r="C116" s="120" t="str">
        <f>sorular!D$17</f>
        <v>[B] Çok</v>
      </c>
      <c r="D116" s="149"/>
      <c r="E116" s="97">
        <f>sayma_islemi!S$601</f>
        <v>25</v>
      </c>
      <c r="F116" s="98">
        <f>ROUND((E116/sayma_islemi!$B$608)*100,0)</f>
        <v>42</v>
      </c>
    </row>
    <row r="117" spans="1:7" ht="39.950000000000003" customHeight="1" thickBot="1">
      <c r="A117" s="143"/>
      <c r="B117" s="146"/>
      <c r="C117" s="121" t="str">
        <f>sorular!E$17</f>
        <v>[C] Orta</v>
      </c>
      <c r="D117" s="149"/>
      <c r="E117" s="97">
        <f>sayma_islemi!S$602</f>
        <v>14</v>
      </c>
      <c r="F117" s="98">
        <f>ROUND((E117/sayma_islemi!$B$608)*100,0)</f>
        <v>23</v>
      </c>
    </row>
    <row r="118" spans="1:7" ht="39.950000000000003" customHeight="1" thickBot="1">
      <c r="A118" s="143"/>
      <c r="B118" s="146"/>
      <c r="C118" s="122" t="str">
        <f>sorular!F$17</f>
        <v>[D] Az</v>
      </c>
      <c r="D118" s="149"/>
      <c r="E118" s="97">
        <f>sayma_islemi!S$603</f>
        <v>5</v>
      </c>
      <c r="F118" s="98">
        <f>ROUND((E118/sayma_islemi!$B$608)*100,0)</f>
        <v>8</v>
      </c>
    </row>
    <row r="119" spans="1:7" ht="39.950000000000003" customHeight="1" thickBot="1">
      <c r="A119" s="143"/>
      <c r="B119" s="146"/>
      <c r="C119" s="123" t="str">
        <f>sorular!G$17</f>
        <v>[E] Hiç</v>
      </c>
      <c r="D119" s="149"/>
      <c r="E119" s="97">
        <f>sayma_islemi!S$604</f>
        <v>2</v>
      </c>
      <c r="F119" s="98">
        <f>ROUND((E119/sayma_islemi!$B$608)*100,0)</f>
        <v>3</v>
      </c>
    </row>
    <row r="120" spans="1:7" ht="39.950000000000003" customHeight="1" thickBot="1">
      <c r="A120" s="144"/>
      <c r="B120" s="147"/>
      <c r="C120" s="124" t="str">
        <f>sayma_islemi!$B$605</f>
        <v>boş</v>
      </c>
      <c r="D120" s="150"/>
      <c r="E120" s="99">
        <f>sayma_islemi!S$605</f>
        <v>0</v>
      </c>
      <c r="F120" s="100">
        <f>ROUND((E120/sayma_islemi!$B$608)*100,0)</f>
        <v>0</v>
      </c>
    </row>
    <row r="121" spans="1:7" ht="39.950000000000003" customHeight="1" thickBot="1">
      <c r="A121" s="113"/>
      <c r="B121" s="114"/>
      <c r="C121" s="112"/>
      <c r="D121" s="112"/>
      <c r="E121" s="115" t="s">
        <v>66</v>
      </c>
      <c r="F121" s="116" t="s">
        <v>227</v>
      </c>
      <c r="G121" s="109" t="str">
        <f>B122</f>
        <v>18-  Kısa, orta ve uzun vadeli planlar politika ve stratejileri geliştirmede göz önünde bulundurulur</v>
      </c>
    </row>
    <row r="122" spans="1:7" ht="39.950000000000003" customHeight="1" thickBot="1">
      <c r="A122" s="151">
        <v>18</v>
      </c>
      <c r="B122" s="154" t="str">
        <f>sorular!A18&amp;"-  "&amp;sorular!B18</f>
        <v>18-  Kısa, orta ve uzun vadeli planlar politika ve stratejileri geliştirmede göz önünde bulundurulur</v>
      </c>
      <c r="C122" s="119" t="str">
        <f>sorular!C$18</f>
        <v>[A] Tam</v>
      </c>
      <c r="D122" s="157">
        <f>sayma_islemi!T$606</f>
        <v>3.7</v>
      </c>
      <c r="E122" s="101">
        <f>sayma_islemi!T$600</f>
        <v>10</v>
      </c>
      <c r="F122" s="102">
        <f>ROUND((E122/sayma_islemi!$B$608)*100,0)</f>
        <v>17</v>
      </c>
    </row>
    <row r="123" spans="1:7" ht="39.950000000000003" customHeight="1" thickBot="1">
      <c r="A123" s="152"/>
      <c r="B123" s="155"/>
      <c r="C123" s="120" t="str">
        <f>sorular!D$18</f>
        <v>[B] Çok</v>
      </c>
      <c r="D123" s="158"/>
      <c r="E123" s="103">
        <f>sayma_islemi!T$601</f>
        <v>30</v>
      </c>
      <c r="F123" s="104">
        <f>ROUND((E123/sayma_islemi!$B$608)*100,0)</f>
        <v>50</v>
      </c>
    </row>
    <row r="124" spans="1:7" ht="39.950000000000003" customHeight="1" thickBot="1">
      <c r="A124" s="152"/>
      <c r="B124" s="155"/>
      <c r="C124" s="121" t="str">
        <f>sorular!E$18</f>
        <v>[C] Orta</v>
      </c>
      <c r="D124" s="158"/>
      <c r="E124" s="103">
        <f>sayma_islemi!T$602</f>
        <v>14</v>
      </c>
      <c r="F124" s="104">
        <f>ROUND((E124/sayma_islemi!$B$608)*100,0)</f>
        <v>23</v>
      </c>
    </row>
    <row r="125" spans="1:7" ht="39.950000000000003" customHeight="1" thickBot="1">
      <c r="A125" s="152"/>
      <c r="B125" s="155"/>
      <c r="C125" s="122" t="str">
        <f>sorular!F$18</f>
        <v>[D] Az</v>
      </c>
      <c r="D125" s="158"/>
      <c r="E125" s="103">
        <f>sayma_islemi!T$603</f>
        <v>5</v>
      </c>
      <c r="F125" s="104">
        <f>ROUND((E125/sayma_islemi!$B$608)*100,0)</f>
        <v>8</v>
      </c>
    </row>
    <row r="126" spans="1:7" ht="39.950000000000003" customHeight="1" thickBot="1">
      <c r="A126" s="152"/>
      <c r="B126" s="155"/>
      <c r="C126" s="123" t="str">
        <f>sorular!G$18</f>
        <v>[E] Hiç</v>
      </c>
      <c r="D126" s="158"/>
      <c r="E126" s="103">
        <f>sayma_islemi!T$604</f>
        <v>1</v>
      </c>
      <c r="F126" s="104">
        <f>ROUND((E126/sayma_islemi!$B$608)*100,0)</f>
        <v>2</v>
      </c>
    </row>
    <row r="127" spans="1:7" ht="39.950000000000003" customHeight="1" thickBot="1">
      <c r="A127" s="153"/>
      <c r="B127" s="156"/>
      <c r="C127" s="124" t="str">
        <f>sayma_islemi!$B$605</f>
        <v>boş</v>
      </c>
      <c r="D127" s="159"/>
      <c r="E127" s="105">
        <f>sayma_islemi!T$605</f>
        <v>0</v>
      </c>
      <c r="F127" s="106">
        <f>ROUND((E127/sayma_islemi!$B$608)*100,0)</f>
        <v>0</v>
      </c>
    </row>
    <row r="128" spans="1:7" ht="39.950000000000003" customHeight="1" thickBot="1">
      <c r="A128" s="113"/>
      <c r="B128" s="114"/>
      <c r="C128" s="112"/>
      <c r="D128" s="112"/>
      <c r="E128" s="115" t="s">
        <v>66</v>
      </c>
      <c r="F128" s="116" t="s">
        <v>227</v>
      </c>
      <c r="G128" s="109" t="str">
        <f>B129</f>
        <v>19-  İlçe MEM politika ve stratejileri oluştururken nüfus hareketleri dikkate alınır</v>
      </c>
    </row>
    <row r="129" spans="1:7" ht="39.950000000000003" customHeight="1" thickBot="1">
      <c r="A129" s="142">
        <v>19</v>
      </c>
      <c r="B129" s="145" t="str">
        <f>sorular!A19&amp;"-  "&amp;sorular!B19</f>
        <v>19-  İlçe MEM politika ve stratejileri oluştururken nüfus hareketleri dikkate alınır</v>
      </c>
      <c r="C129" s="119" t="str">
        <f>sorular!C$19</f>
        <v>[A] Tam</v>
      </c>
      <c r="D129" s="148">
        <f>sayma_islemi!U$606</f>
        <v>3.5</v>
      </c>
      <c r="E129" s="95">
        <f>sayma_islemi!U$600</f>
        <v>11</v>
      </c>
      <c r="F129" s="96">
        <f>ROUND((E129/sayma_islemi!$B$608)*100,0)</f>
        <v>18</v>
      </c>
    </row>
    <row r="130" spans="1:7" ht="39.950000000000003" customHeight="1" thickBot="1">
      <c r="A130" s="143"/>
      <c r="B130" s="146"/>
      <c r="C130" s="120" t="str">
        <f>sorular!D$19</f>
        <v>[B] Çok</v>
      </c>
      <c r="D130" s="149"/>
      <c r="E130" s="97">
        <f>sayma_islemi!U$601</f>
        <v>20</v>
      </c>
      <c r="F130" s="98">
        <f>ROUND((E130/sayma_islemi!$B$608)*100,0)</f>
        <v>33</v>
      </c>
    </row>
    <row r="131" spans="1:7" ht="39.950000000000003" customHeight="1" thickBot="1">
      <c r="A131" s="143"/>
      <c r="B131" s="146"/>
      <c r="C131" s="121" t="str">
        <f>sorular!E$19</f>
        <v>[C] Orta</v>
      </c>
      <c r="D131" s="149"/>
      <c r="E131" s="97">
        <f>sayma_islemi!U$602</f>
        <v>20</v>
      </c>
      <c r="F131" s="98">
        <f>ROUND((E131/sayma_islemi!$B$608)*100,0)</f>
        <v>33</v>
      </c>
    </row>
    <row r="132" spans="1:7" ht="39.950000000000003" customHeight="1" thickBot="1">
      <c r="A132" s="143"/>
      <c r="B132" s="146"/>
      <c r="C132" s="122" t="str">
        <f>sorular!F$19</f>
        <v>[D] Az</v>
      </c>
      <c r="D132" s="149"/>
      <c r="E132" s="97">
        <f>sayma_islemi!U$603</f>
        <v>7</v>
      </c>
      <c r="F132" s="98">
        <f>ROUND((E132/sayma_islemi!$B$608)*100,0)</f>
        <v>12</v>
      </c>
    </row>
    <row r="133" spans="1:7" ht="39.950000000000003" customHeight="1" thickBot="1">
      <c r="A133" s="143"/>
      <c r="B133" s="146"/>
      <c r="C133" s="123" t="str">
        <f>sorular!G$19</f>
        <v>[E] Hiç</v>
      </c>
      <c r="D133" s="149"/>
      <c r="E133" s="97">
        <f>sayma_islemi!U$604</f>
        <v>2</v>
      </c>
      <c r="F133" s="98">
        <f>ROUND((E133/sayma_islemi!$B$608)*100,0)</f>
        <v>3</v>
      </c>
    </row>
    <row r="134" spans="1:7" ht="39.950000000000003" customHeight="1" thickBot="1">
      <c r="A134" s="144"/>
      <c r="B134" s="147"/>
      <c r="C134" s="124" t="str">
        <f>sayma_islemi!$B$605</f>
        <v>boş</v>
      </c>
      <c r="D134" s="150"/>
      <c r="E134" s="99">
        <f>sayma_islemi!U$605</f>
        <v>0</v>
      </c>
      <c r="F134" s="100">
        <f>ROUND((E134/sayma_islemi!$B$608)*100,0)</f>
        <v>0</v>
      </c>
    </row>
    <row r="135" spans="1:7" ht="39.950000000000003" customHeight="1" thickBot="1">
      <c r="A135" s="113"/>
      <c r="B135" s="114"/>
      <c r="C135" s="112"/>
      <c r="D135" s="112"/>
      <c r="E135" s="115" t="s">
        <v>66</v>
      </c>
      <c r="F135" s="116" t="s">
        <v>227</v>
      </c>
      <c r="G135" s="109" t="str">
        <f>B136</f>
        <v>20-  İlçe MEM toplumsal sorumluluğa sahiptir</v>
      </c>
    </row>
    <row r="136" spans="1:7" ht="39.950000000000003" customHeight="1" thickBot="1">
      <c r="A136" s="151">
        <v>20</v>
      </c>
      <c r="B136" s="154" t="str">
        <f>sorular!A20&amp;"-  "&amp;sorular!B20</f>
        <v>20-  İlçe MEM toplumsal sorumluluğa sahiptir</v>
      </c>
      <c r="C136" s="119" t="str">
        <f>sorular!C$20</f>
        <v>[A] Tam</v>
      </c>
      <c r="D136" s="157">
        <f>sayma_islemi!V$606</f>
        <v>4</v>
      </c>
      <c r="E136" s="101">
        <f>sayma_islemi!V$600</f>
        <v>21</v>
      </c>
      <c r="F136" s="102">
        <f>ROUND((E136/sayma_islemi!$B$608)*100,0)</f>
        <v>35</v>
      </c>
    </row>
    <row r="137" spans="1:7" ht="39.950000000000003" customHeight="1" thickBot="1">
      <c r="A137" s="152"/>
      <c r="B137" s="155"/>
      <c r="C137" s="120" t="str">
        <f>sorular!D$20</f>
        <v>[B] Çok</v>
      </c>
      <c r="D137" s="158"/>
      <c r="E137" s="103">
        <f>sayma_islemi!V$601</f>
        <v>21</v>
      </c>
      <c r="F137" s="104">
        <f>ROUND((E137/sayma_islemi!$B$608)*100,0)</f>
        <v>35</v>
      </c>
    </row>
    <row r="138" spans="1:7" ht="39.950000000000003" customHeight="1" thickBot="1">
      <c r="A138" s="152"/>
      <c r="B138" s="155"/>
      <c r="C138" s="121" t="str">
        <f>sorular!E$20</f>
        <v>[C] Orta</v>
      </c>
      <c r="D138" s="158"/>
      <c r="E138" s="103">
        <f>sayma_islemi!V$602</f>
        <v>13</v>
      </c>
      <c r="F138" s="104">
        <f>ROUND((E138/sayma_islemi!$B$608)*100,0)</f>
        <v>22</v>
      </c>
    </row>
    <row r="139" spans="1:7" ht="39.950000000000003" customHeight="1" thickBot="1">
      <c r="A139" s="152"/>
      <c r="B139" s="155"/>
      <c r="C139" s="122" t="str">
        <f>sorular!F$20</f>
        <v>[D] Az</v>
      </c>
      <c r="D139" s="158"/>
      <c r="E139" s="103">
        <f>sayma_islemi!V$603</f>
        <v>5</v>
      </c>
      <c r="F139" s="104">
        <f>ROUND((E139/sayma_islemi!$B$608)*100,0)</f>
        <v>8</v>
      </c>
    </row>
    <row r="140" spans="1:7" ht="39.950000000000003" customHeight="1" thickBot="1">
      <c r="A140" s="152"/>
      <c r="B140" s="155"/>
      <c r="C140" s="123" t="str">
        <f>sorular!G$20</f>
        <v>[E] Hiç</v>
      </c>
      <c r="D140" s="158"/>
      <c r="E140" s="103">
        <f>sayma_islemi!V$604</f>
        <v>0</v>
      </c>
      <c r="F140" s="104">
        <f>ROUND((E140/sayma_islemi!$B$608)*100,0)</f>
        <v>0</v>
      </c>
    </row>
    <row r="141" spans="1:7" ht="39.950000000000003" customHeight="1" thickBot="1">
      <c r="A141" s="153"/>
      <c r="B141" s="156"/>
      <c r="C141" s="124" t="str">
        <f>sayma_islemi!$B$605</f>
        <v>boş</v>
      </c>
      <c r="D141" s="159"/>
      <c r="E141" s="105">
        <f>sayma_islemi!V$605</f>
        <v>0</v>
      </c>
      <c r="F141" s="106">
        <f>ROUND((E141/sayma_islemi!$B$608)*100,0)</f>
        <v>0</v>
      </c>
    </row>
    <row r="142" spans="1:7" ht="39.950000000000003" customHeight="1" thickBot="1">
      <c r="A142" s="113"/>
      <c r="B142" s="114"/>
      <c r="C142" s="112"/>
      <c r="D142" s="112"/>
      <c r="E142" s="115" t="s">
        <v>66</v>
      </c>
      <c r="F142" s="116" t="s">
        <v>227</v>
      </c>
      <c r="G142" s="109" t="str">
        <f>B143</f>
        <v>21-  İlçe MEM de spor, eğlence ve kültür faaliyetlerine destek verilir</v>
      </c>
    </row>
    <row r="143" spans="1:7" ht="39.950000000000003" customHeight="1" thickBot="1">
      <c r="A143" s="142">
        <v>21</v>
      </c>
      <c r="B143" s="145" t="str">
        <f>sorular!A21&amp;"-  "&amp;sorular!B21</f>
        <v>21-  İlçe MEM de spor, eğlence ve kültür faaliyetlerine destek verilir</v>
      </c>
      <c r="C143" s="119" t="str">
        <f>sorular!C$21</f>
        <v>[A] Tam</v>
      </c>
      <c r="D143" s="148">
        <f>sayma_islemi!W$606</f>
        <v>4</v>
      </c>
      <c r="E143" s="95">
        <f>sayma_islemi!W$600</f>
        <v>22</v>
      </c>
      <c r="F143" s="96">
        <f>ROUND((E143/sayma_islemi!$B$608)*100,0)</f>
        <v>37</v>
      </c>
    </row>
    <row r="144" spans="1:7" ht="39.950000000000003" customHeight="1" thickBot="1">
      <c r="A144" s="143"/>
      <c r="B144" s="146"/>
      <c r="C144" s="120" t="str">
        <f>sorular!D$21</f>
        <v>[B] Çok</v>
      </c>
      <c r="D144" s="149"/>
      <c r="E144" s="97">
        <f>sayma_islemi!W$601</f>
        <v>18</v>
      </c>
      <c r="F144" s="98">
        <f>ROUND((E144/sayma_islemi!$B$608)*100,0)</f>
        <v>30</v>
      </c>
    </row>
    <row r="145" spans="1:7" ht="39.950000000000003" customHeight="1" thickBot="1">
      <c r="A145" s="143"/>
      <c r="B145" s="146"/>
      <c r="C145" s="121" t="str">
        <f>sorular!E$21</f>
        <v>[C] Orta</v>
      </c>
      <c r="D145" s="149"/>
      <c r="E145" s="97">
        <f>sayma_islemi!W$602</f>
        <v>15</v>
      </c>
      <c r="F145" s="98">
        <f>ROUND((E145/sayma_islemi!$B$608)*100,0)</f>
        <v>25</v>
      </c>
    </row>
    <row r="146" spans="1:7" ht="39.950000000000003" customHeight="1" thickBot="1">
      <c r="A146" s="143"/>
      <c r="B146" s="146"/>
      <c r="C146" s="122" t="str">
        <f>sorular!F$21</f>
        <v>[D] Az</v>
      </c>
      <c r="D146" s="149"/>
      <c r="E146" s="97">
        <f>sayma_islemi!W$603</f>
        <v>5</v>
      </c>
      <c r="F146" s="98">
        <f>ROUND((E146/sayma_islemi!$B$608)*100,0)</f>
        <v>8</v>
      </c>
    </row>
    <row r="147" spans="1:7" ht="39.950000000000003" customHeight="1" thickBot="1">
      <c r="A147" s="143"/>
      <c r="B147" s="146"/>
      <c r="C147" s="123" t="str">
        <f>sorular!G$21</f>
        <v>[E] Hiç</v>
      </c>
      <c r="D147" s="149"/>
      <c r="E147" s="97">
        <f>sayma_islemi!W$604</f>
        <v>0</v>
      </c>
      <c r="F147" s="98">
        <f>ROUND((E147/sayma_islemi!$B$608)*100,0)</f>
        <v>0</v>
      </c>
    </row>
    <row r="148" spans="1:7" ht="39.950000000000003" customHeight="1" thickBot="1">
      <c r="A148" s="144"/>
      <c r="B148" s="147"/>
      <c r="C148" s="124" t="str">
        <f>sayma_islemi!$B$605</f>
        <v>boş</v>
      </c>
      <c r="D148" s="150"/>
      <c r="E148" s="99">
        <f>sayma_islemi!W$605</f>
        <v>0</v>
      </c>
      <c r="F148" s="100">
        <f>ROUND((E148/sayma_islemi!$B$608)*100,0)</f>
        <v>0</v>
      </c>
    </row>
    <row r="149" spans="1:7" ht="39.950000000000003" customHeight="1" thickBot="1">
      <c r="A149" s="113"/>
      <c r="B149" s="114"/>
      <c r="C149" s="112"/>
      <c r="D149" s="112"/>
      <c r="E149" s="115" t="s">
        <v>66</v>
      </c>
      <c r="F149" s="116" t="s">
        <v>227</v>
      </c>
      <c r="G149" s="109" t="str">
        <f>B150</f>
        <v>22-  İlçe MEM de fırsat eşitliği sağlanır</v>
      </c>
    </row>
    <row r="150" spans="1:7" ht="39.950000000000003" customHeight="1" thickBot="1">
      <c r="A150" s="151">
        <v>22</v>
      </c>
      <c r="B150" s="154" t="str">
        <f>sorular!A22&amp;"-  "&amp;sorular!B22</f>
        <v>22-  İlçe MEM de fırsat eşitliği sağlanır</v>
      </c>
      <c r="C150" s="119" t="str">
        <f>sorular!C$22</f>
        <v>[A] Tam</v>
      </c>
      <c r="D150" s="157">
        <f>sayma_islemi!X$606</f>
        <v>3.6</v>
      </c>
      <c r="E150" s="101">
        <f>sayma_islemi!X$600</f>
        <v>16</v>
      </c>
      <c r="F150" s="102">
        <f>ROUND((E150/sayma_islemi!$B$608)*100,0)</f>
        <v>27</v>
      </c>
    </row>
    <row r="151" spans="1:7" ht="39.950000000000003" customHeight="1" thickBot="1">
      <c r="A151" s="152"/>
      <c r="B151" s="155"/>
      <c r="C151" s="120" t="str">
        <f>sorular!D$22</f>
        <v>[B] Çok</v>
      </c>
      <c r="D151" s="158"/>
      <c r="E151" s="103">
        <f>sayma_islemi!X$601</f>
        <v>19</v>
      </c>
      <c r="F151" s="104">
        <f>ROUND((E151/sayma_islemi!$B$608)*100,0)</f>
        <v>32</v>
      </c>
    </row>
    <row r="152" spans="1:7" ht="39.950000000000003" customHeight="1" thickBot="1">
      <c r="A152" s="152"/>
      <c r="B152" s="155"/>
      <c r="C152" s="121" t="str">
        <f>sorular!E$22</f>
        <v>[C] Orta</v>
      </c>
      <c r="D152" s="158"/>
      <c r="E152" s="103">
        <f>sayma_islemi!X$602</f>
        <v>15</v>
      </c>
      <c r="F152" s="104">
        <f>ROUND((E152/sayma_islemi!$B$608)*100,0)</f>
        <v>25</v>
      </c>
    </row>
    <row r="153" spans="1:7" ht="39.950000000000003" customHeight="1" thickBot="1">
      <c r="A153" s="152"/>
      <c r="B153" s="155"/>
      <c r="C153" s="122" t="str">
        <f>sorular!F$22</f>
        <v>[D] Az</v>
      </c>
      <c r="D153" s="158"/>
      <c r="E153" s="103">
        <f>sayma_islemi!X$603</f>
        <v>6</v>
      </c>
      <c r="F153" s="104">
        <f>ROUND((E153/sayma_islemi!$B$608)*100,0)</f>
        <v>10</v>
      </c>
    </row>
    <row r="154" spans="1:7" ht="39.950000000000003" customHeight="1" thickBot="1">
      <c r="A154" s="152"/>
      <c r="B154" s="155"/>
      <c r="C154" s="123" t="str">
        <f>sorular!G$22</f>
        <v>[E] Hiç</v>
      </c>
      <c r="D154" s="158"/>
      <c r="E154" s="103">
        <f>sayma_islemi!X$604</f>
        <v>4</v>
      </c>
      <c r="F154" s="104">
        <f>ROUND((E154/sayma_islemi!$B$608)*100,0)</f>
        <v>7</v>
      </c>
    </row>
    <row r="155" spans="1:7" ht="39.950000000000003" customHeight="1" thickBot="1">
      <c r="A155" s="153"/>
      <c r="B155" s="156"/>
      <c r="C155" s="124" t="str">
        <f>sayma_islemi!$B$605</f>
        <v>boş</v>
      </c>
      <c r="D155" s="159"/>
      <c r="E155" s="105">
        <f>sayma_islemi!X$605</f>
        <v>0</v>
      </c>
      <c r="F155" s="106">
        <f>ROUND((E155/sayma_islemi!$B$608)*100,0)</f>
        <v>0</v>
      </c>
    </row>
    <row r="156" spans="1:7" ht="39.950000000000003" customHeight="1" thickBot="1">
      <c r="A156" s="113"/>
      <c r="B156" s="114"/>
      <c r="C156" s="112"/>
      <c r="D156" s="112"/>
      <c r="E156" s="115" t="s">
        <v>66</v>
      </c>
      <c r="F156" s="116" t="s">
        <v>227</v>
      </c>
      <c r="G156" s="109" t="str">
        <f>B157</f>
        <v>23-  Çevreci kurumlarla işbirliği yapılır</v>
      </c>
    </row>
    <row r="157" spans="1:7" ht="39.950000000000003" customHeight="1" thickBot="1">
      <c r="A157" s="142">
        <v>23</v>
      </c>
      <c r="B157" s="145" t="str">
        <f>sorular!A23&amp;"-  "&amp;sorular!B23</f>
        <v>23-  Çevreci kurumlarla işbirliği yapılır</v>
      </c>
      <c r="C157" s="119" t="str">
        <f>sorular!C$23</f>
        <v>[A] Tam</v>
      </c>
      <c r="D157" s="148">
        <f>sayma_islemi!Y$606</f>
        <v>3.9</v>
      </c>
      <c r="E157" s="95">
        <f>sayma_islemi!Y$600</f>
        <v>22</v>
      </c>
      <c r="F157" s="96">
        <f>ROUND((E157/sayma_islemi!$B$608)*100,0)</f>
        <v>37</v>
      </c>
    </row>
    <row r="158" spans="1:7" ht="39.950000000000003" customHeight="1" thickBot="1">
      <c r="A158" s="143"/>
      <c r="B158" s="146"/>
      <c r="C158" s="120" t="str">
        <f>sorular!D$23</f>
        <v>[B] Çok</v>
      </c>
      <c r="D158" s="149"/>
      <c r="E158" s="97">
        <f>sayma_islemi!Y$601</f>
        <v>16</v>
      </c>
      <c r="F158" s="98">
        <f>ROUND((E158/sayma_islemi!$B$608)*100,0)</f>
        <v>27</v>
      </c>
    </row>
    <row r="159" spans="1:7" ht="39.950000000000003" customHeight="1" thickBot="1">
      <c r="A159" s="143"/>
      <c r="B159" s="146"/>
      <c r="C159" s="121" t="str">
        <f>sorular!E$23</f>
        <v>[C] Orta</v>
      </c>
      <c r="D159" s="149"/>
      <c r="E159" s="97">
        <f>sayma_islemi!Y$602</f>
        <v>15</v>
      </c>
      <c r="F159" s="98">
        <f>ROUND((E159/sayma_islemi!$B$608)*100,0)</f>
        <v>25</v>
      </c>
    </row>
    <row r="160" spans="1:7" ht="39.950000000000003" customHeight="1" thickBot="1">
      <c r="A160" s="143"/>
      <c r="B160" s="146"/>
      <c r="C160" s="122" t="str">
        <f>sorular!F$23</f>
        <v>[D] Az</v>
      </c>
      <c r="D160" s="149"/>
      <c r="E160" s="97">
        <f>sayma_islemi!Y$603</f>
        <v>6</v>
      </c>
      <c r="F160" s="98">
        <f>ROUND((E160/sayma_islemi!$B$608)*100,0)</f>
        <v>10</v>
      </c>
    </row>
    <row r="161" spans="1:7" ht="39.950000000000003" customHeight="1" thickBot="1">
      <c r="A161" s="143"/>
      <c r="B161" s="146"/>
      <c r="C161" s="123" t="str">
        <f>sorular!G$23</f>
        <v>[E] Hiç</v>
      </c>
      <c r="D161" s="149"/>
      <c r="E161" s="97">
        <f>sayma_islemi!Y$604</f>
        <v>1</v>
      </c>
      <c r="F161" s="98">
        <f>ROUND((E161/sayma_islemi!$B$608)*100,0)</f>
        <v>2</v>
      </c>
    </row>
    <row r="162" spans="1:7" ht="39.950000000000003" customHeight="1" thickBot="1">
      <c r="A162" s="144"/>
      <c r="B162" s="147"/>
      <c r="C162" s="124" t="str">
        <f>sayma_islemi!$B$605</f>
        <v>boş</v>
      </c>
      <c r="D162" s="150"/>
      <c r="E162" s="99">
        <f>sayma_islemi!Y$605</f>
        <v>0</v>
      </c>
      <c r="F162" s="100">
        <f>ROUND((E162/sayma_islemi!$B$608)*100,0)</f>
        <v>0</v>
      </c>
    </row>
    <row r="163" spans="1:7" ht="39.950000000000003" customHeight="1" thickBot="1">
      <c r="A163" s="113"/>
      <c r="B163" s="114"/>
      <c r="C163" s="112"/>
      <c r="D163" s="112"/>
      <c r="E163" s="115" t="s">
        <v>66</v>
      </c>
      <c r="F163" s="116" t="s">
        <v>227</v>
      </c>
      <c r="G163" s="109" t="str">
        <f>B164</f>
        <v>24-  Etik davranışları kazandırıcı etkinlikler yapılır</v>
      </c>
    </row>
    <row r="164" spans="1:7" ht="39.950000000000003" customHeight="1" thickBot="1">
      <c r="A164" s="151">
        <v>24</v>
      </c>
      <c r="B164" s="154" t="str">
        <f>sorular!A24&amp;"-  "&amp;sorular!B24</f>
        <v>24-  Etik davranışları kazandırıcı etkinlikler yapılır</v>
      </c>
      <c r="C164" s="119" t="str">
        <f>sorular!C$24</f>
        <v>[A] Tam</v>
      </c>
      <c r="D164" s="157">
        <f>sayma_islemi!Z$606</f>
        <v>3.8</v>
      </c>
      <c r="E164" s="101">
        <f>sayma_islemi!Z$600</f>
        <v>16</v>
      </c>
      <c r="F164" s="102">
        <f>ROUND((E164/sayma_islemi!$B$608)*100,0)</f>
        <v>27</v>
      </c>
    </row>
    <row r="165" spans="1:7" ht="39.950000000000003" customHeight="1" thickBot="1">
      <c r="A165" s="152"/>
      <c r="B165" s="155"/>
      <c r="C165" s="120" t="str">
        <f>sorular!D$24</f>
        <v>[B] Çok</v>
      </c>
      <c r="D165" s="158"/>
      <c r="E165" s="103">
        <f>sayma_islemi!Z$601</f>
        <v>22</v>
      </c>
      <c r="F165" s="104">
        <f>ROUND((E165/sayma_islemi!$B$608)*100,0)</f>
        <v>37</v>
      </c>
    </row>
    <row r="166" spans="1:7" ht="39.950000000000003" customHeight="1" thickBot="1">
      <c r="A166" s="152"/>
      <c r="B166" s="155"/>
      <c r="C166" s="121" t="str">
        <f>sorular!E$24</f>
        <v>[C] Orta</v>
      </c>
      <c r="D166" s="158"/>
      <c r="E166" s="103">
        <f>sayma_islemi!Z$602</f>
        <v>13</v>
      </c>
      <c r="F166" s="104">
        <f>ROUND((E166/sayma_islemi!$B$608)*100,0)</f>
        <v>22</v>
      </c>
    </row>
    <row r="167" spans="1:7" ht="39.950000000000003" customHeight="1" thickBot="1">
      <c r="A167" s="152"/>
      <c r="B167" s="155"/>
      <c r="C167" s="122" t="str">
        <f>sorular!F$24</f>
        <v>[D] Az</v>
      </c>
      <c r="D167" s="158"/>
      <c r="E167" s="103">
        <f>sayma_islemi!Z$603</f>
        <v>9</v>
      </c>
      <c r="F167" s="104">
        <f>ROUND((E167/sayma_islemi!$B$608)*100,0)</f>
        <v>15</v>
      </c>
    </row>
    <row r="168" spans="1:7" ht="39.950000000000003" customHeight="1" thickBot="1">
      <c r="A168" s="152"/>
      <c r="B168" s="155"/>
      <c r="C168" s="123" t="str">
        <f>sorular!G$24</f>
        <v>[E] Hiç</v>
      </c>
      <c r="D168" s="158"/>
      <c r="E168" s="103">
        <f>sayma_islemi!Z$604</f>
        <v>0</v>
      </c>
      <c r="F168" s="104">
        <f>ROUND((E168/sayma_islemi!$B$608)*100,0)</f>
        <v>0</v>
      </c>
    </row>
    <row r="169" spans="1:7" ht="39.950000000000003" customHeight="1" thickBot="1">
      <c r="A169" s="153"/>
      <c r="B169" s="156"/>
      <c r="C169" s="124" t="str">
        <f>sayma_islemi!$B$605</f>
        <v>boş</v>
      </c>
      <c r="D169" s="159"/>
      <c r="E169" s="105">
        <f>sayma_islemi!Z$605</f>
        <v>0</v>
      </c>
      <c r="F169" s="106">
        <f>ROUND((E169/sayma_islemi!$B$608)*100,0)</f>
        <v>0</v>
      </c>
    </row>
    <row r="170" spans="1:7" ht="39.950000000000003" customHeight="1" thickBot="1">
      <c r="A170" s="113"/>
      <c r="B170" s="114"/>
      <c r="C170" s="112"/>
      <c r="D170" s="112"/>
      <c r="E170" s="115" t="s">
        <v>66</v>
      </c>
      <c r="F170" s="116" t="s">
        <v>227</v>
      </c>
      <c r="G170" s="109" t="str">
        <f>B171</f>
        <v>25-  Hizmet alanları ilgilendiren her türlü bilgi onlara ulaştırılır</v>
      </c>
    </row>
    <row r="171" spans="1:7" ht="39.950000000000003" customHeight="1" thickBot="1">
      <c r="A171" s="142">
        <v>25</v>
      </c>
      <c r="B171" s="145" t="str">
        <f>sorular!A25&amp;"-  "&amp;sorular!B25</f>
        <v>25-  Hizmet alanları ilgilendiren her türlü bilgi onlara ulaştırılır</v>
      </c>
      <c r="C171" s="119" t="str">
        <f>sorular!C$25</f>
        <v>[A] Tam</v>
      </c>
      <c r="D171" s="148">
        <f>sayma_islemi!AA$606</f>
        <v>3.8</v>
      </c>
      <c r="E171" s="95">
        <f>sayma_islemi!AA$600</f>
        <v>15</v>
      </c>
      <c r="F171" s="96">
        <f>ROUND((E171/sayma_islemi!$B$608)*100,0)</f>
        <v>25</v>
      </c>
    </row>
    <row r="172" spans="1:7" ht="39.950000000000003" customHeight="1" thickBot="1">
      <c r="A172" s="143"/>
      <c r="B172" s="146"/>
      <c r="C172" s="120" t="str">
        <f>sorular!D$25</f>
        <v>[B] Çok</v>
      </c>
      <c r="D172" s="149"/>
      <c r="E172" s="97">
        <f>sayma_islemi!AA$601</f>
        <v>24</v>
      </c>
      <c r="F172" s="98">
        <f>ROUND((E172/sayma_islemi!$B$608)*100,0)</f>
        <v>40</v>
      </c>
    </row>
    <row r="173" spans="1:7" ht="39.950000000000003" customHeight="1" thickBot="1">
      <c r="A173" s="143"/>
      <c r="B173" s="146"/>
      <c r="C173" s="121" t="str">
        <f>sorular!E$25</f>
        <v>[C] Orta</v>
      </c>
      <c r="D173" s="149"/>
      <c r="E173" s="97">
        <f>sayma_islemi!AA$602</f>
        <v>14</v>
      </c>
      <c r="F173" s="98">
        <f>ROUND((E173/sayma_islemi!$B$608)*100,0)</f>
        <v>23</v>
      </c>
    </row>
    <row r="174" spans="1:7" ht="39.950000000000003" customHeight="1" thickBot="1">
      <c r="A174" s="143"/>
      <c r="B174" s="146"/>
      <c r="C174" s="122" t="str">
        <f>sorular!F$25</f>
        <v>[D] Az</v>
      </c>
      <c r="D174" s="149"/>
      <c r="E174" s="97">
        <f>sayma_islemi!AA$603</f>
        <v>6</v>
      </c>
      <c r="F174" s="98">
        <f>ROUND((E174/sayma_islemi!$B$608)*100,0)</f>
        <v>10</v>
      </c>
    </row>
    <row r="175" spans="1:7" ht="39.950000000000003" customHeight="1" thickBot="1">
      <c r="A175" s="143"/>
      <c r="B175" s="146"/>
      <c r="C175" s="123" t="str">
        <f>sorular!G$25</f>
        <v>[E] Hiç</v>
      </c>
      <c r="D175" s="149"/>
      <c r="E175" s="97">
        <f>sayma_islemi!AA$604</f>
        <v>1</v>
      </c>
      <c r="F175" s="98">
        <f>ROUND((E175/sayma_islemi!$B$608)*100,0)</f>
        <v>2</v>
      </c>
    </row>
    <row r="176" spans="1:7" ht="39.950000000000003" customHeight="1" thickBot="1">
      <c r="A176" s="144"/>
      <c r="B176" s="147"/>
      <c r="C176" s="124" t="str">
        <f>sayma_islemi!$B$605</f>
        <v>boş</v>
      </c>
      <c r="D176" s="150"/>
      <c r="E176" s="99">
        <f>sayma_islemi!AA$605</f>
        <v>0</v>
      </c>
      <c r="F176" s="100">
        <f>ROUND((E176/sayma_islemi!$B$608)*100,0)</f>
        <v>0</v>
      </c>
    </row>
    <row r="177" spans="1:7" ht="39.950000000000003" customHeight="1" thickBot="1">
      <c r="A177" s="113"/>
      <c r="B177" s="114"/>
      <c r="C177" s="112"/>
      <c r="D177" s="112"/>
      <c r="E177" s="115" t="s">
        <v>66</v>
      </c>
      <c r="F177" s="116" t="s">
        <v>227</v>
      </c>
      <c r="G177" s="109" t="str">
        <f>B178</f>
        <v>26-  Yönetici ve hizmet alanlar arasında iletişim yolu daima açıktır</v>
      </c>
    </row>
    <row r="178" spans="1:7" ht="39.950000000000003" customHeight="1" thickBot="1">
      <c r="A178" s="151">
        <v>26</v>
      </c>
      <c r="B178" s="154" t="str">
        <f>sorular!A26&amp;"-  "&amp;sorular!B26</f>
        <v>26-  Yönetici ve hizmet alanlar arasında iletişim yolu daima açıktır</v>
      </c>
      <c r="C178" s="119" t="str">
        <f>sorular!C$26</f>
        <v>[A] Tam</v>
      </c>
      <c r="D178" s="157">
        <f>sayma_islemi!AB$606</f>
        <v>3.9</v>
      </c>
      <c r="E178" s="101">
        <f>sayma_islemi!AB$600</f>
        <v>22</v>
      </c>
      <c r="F178" s="102">
        <f>ROUND((E178/sayma_islemi!$B$608)*100,0)</f>
        <v>37</v>
      </c>
    </row>
    <row r="179" spans="1:7" ht="39.950000000000003" customHeight="1" thickBot="1">
      <c r="A179" s="152"/>
      <c r="B179" s="155"/>
      <c r="C179" s="120" t="str">
        <f>sorular!D$26</f>
        <v>[B] Çok</v>
      </c>
      <c r="D179" s="158"/>
      <c r="E179" s="103">
        <f>sayma_islemi!AB$601</f>
        <v>20</v>
      </c>
      <c r="F179" s="104">
        <f>ROUND((E179/sayma_islemi!$B$608)*100,0)</f>
        <v>33</v>
      </c>
    </row>
    <row r="180" spans="1:7" ht="39.950000000000003" customHeight="1" thickBot="1">
      <c r="A180" s="152"/>
      <c r="B180" s="155"/>
      <c r="C180" s="121" t="str">
        <f>sorular!E$26</f>
        <v>[C] Orta</v>
      </c>
      <c r="D180" s="158"/>
      <c r="E180" s="103">
        <f>sayma_islemi!AB$602</f>
        <v>9</v>
      </c>
      <c r="F180" s="104">
        <f>ROUND((E180/sayma_islemi!$B$608)*100,0)</f>
        <v>15</v>
      </c>
    </row>
    <row r="181" spans="1:7" ht="39.950000000000003" customHeight="1" thickBot="1">
      <c r="A181" s="152"/>
      <c r="B181" s="155"/>
      <c r="C181" s="122" t="str">
        <f>sorular!F$26</f>
        <v>[D] Az</v>
      </c>
      <c r="D181" s="158"/>
      <c r="E181" s="103">
        <f>sayma_islemi!AB$603</f>
        <v>7</v>
      </c>
      <c r="F181" s="104">
        <f>ROUND((E181/sayma_islemi!$B$608)*100,0)</f>
        <v>12</v>
      </c>
    </row>
    <row r="182" spans="1:7" ht="39.950000000000003" customHeight="1" thickBot="1">
      <c r="A182" s="152"/>
      <c r="B182" s="155"/>
      <c r="C182" s="123" t="str">
        <f>sorular!G$26</f>
        <v>[E] Hiç</v>
      </c>
      <c r="D182" s="158"/>
      <c r="E182" s="103">
        <f>sayma_islemi!AB$604</f>
        <v>2</v>
      </c>
      <c r="F182" s="104">
        <f>ROUND((E182/sayma_islemi!$B$608)*100,0)</f>
        <v>3</v>
      </c>
    </row>
    <row r="183" spans="1:7" ht="39.950000000000003" customHeight="1" thickBot="1">
      <c r="A183" s="153"/>
      <c r="B183" s="156"/>
      <c r="C183" s="124" t="str">
        <f>sayma_islemi!$B$605</f>
        <v>boş</v>
      </c>
      <c r="D183" s="159"/>
      <c r="E183" s="105">
        <f>sayma_islemi!AB$605</f>
        <v>0</v>
      </c>
      <c r="F183" s="106">
        <f>ROUND((E183/sayma_islemi!$B$608)*100,0)</f>
        <v>0</v>
      </c>
    </row>
    <row r="184" spans="1:7" ht="39.950000000000003" customHeight="1" thickBot="1">
      <c r="A184" s="113"/>
      <c r="B184" s="114"/>
      <c r="C184" s="112"/>
      <c r="D184" s="112"/>
      <c r="E184" s="115" t="s">
        <v>66</v>
      </c>
      <c r="F184" s="116" t="s">
        <v>227</v>
      </c>
      <c r="G184" s="109" t="str">
        <f>B185</f>
        <v>27-  İdareciler ve çalışanlar bir birey olarak hizmet alanlara her zaman saygı gösterir</v>
      </c>
    </row>
    <row r="185" spans="1:7" ht="39.950000000000003" customHeight="1" thickBot="1">
      <c r="A185" s="142">
        <v>27</v>
      </c>
      <c r="B185" s="145" t="str">
        <f>sorular!A27&amp;"-  "&amp;sorular!B27</f>
        <v>27-  İdareciler ve çalışanlar bir birey olarak hizmet alanlara her zaman saygı gösterir</v>
      </c>
      <c r="C185" s="119" t="str">
        <f>sorular!C$27</f>
        <v>[A] Tam</v>
      </c>
      <c r="D185" s="148">
        <f>sayma_islemi!AC$606</f>
        <v>3.9</v>
      </c>
      <c r="E185" s="95">
        <f>sayma_islemi!AC$600</f>
        <v>27</v>
      </c>
      <c r="F185" s="96">
        <f>ROUND((E185/sayma_islemi!$B$608)*100,0)</f>
        <v>45</v>
      </c>
    </row>
    <row r="186" spans="1:7" ht="39.950000000000003" customHeight="1" thickBot="1">
      <c r="A186" s="143"/>
      <c r="B186" s="146"/>
      <c r="C186" s="120" t="str">
        <f>sorular!D$27</f>
        <v>[B] Çok</v>
      </c>
      <c r="D186" s="149"/>
      <c r="E186" s="97">
        <f>sayma_islemi!AC$601</f>
        <v>14</v>
      </c>
      <c r="F186" s="98">
        <f>ROUND((E186/sayma_islemi!$B$608)*100,0)</f>
        <v>23</v>
      </c>
    </row>
    <row r="187" spans="1:7" ht="39.950000000000003" customHeight="1" thickBot="1">
      <c r="A187" s="143"/>
      <c r="B187" s="146"/>
      <c r="C187" s="121" t="str">
        <f>sorular!E$27</f>
        <v>[C] Orta</v>
      </c>
      <c r="D187" s="149"/>
      <c r="E187" s="97">
        <f>sayma_islemi!AC$602</f>
        <v>11</v>
      </c>
      <c r="F187" s="98">
        <f>ROUND((E187/sayma_islemi!$B$608)*100,0)</f>
        <v>18</v>
      </c>
    </row>
    <row r="188" spans="1:7" ht="39.950000000000003" customHeight="1" thickBot="1">
      <c r="A188" s="143"/>
      <c r="B188" s="146"/>
      <c r="C188" s="122" t="str">
        <f>sorular!F$27</f>
        <v>[D] Az</v>
      </c>
      <c r="D188" s="149"/>
      <c r="E188" s="97">
        <f>sayma_islemi!AC$603</f>
        <v>4</v>
      </c>
      <c r="F188" s="98">
        <f>ROUND((E188/sayma_islemi!$B$608)*100,0)</f>
        <v>7</v>
      </c>
    </row>
    <row r="189" spans="1:7" ht="39.950000000000003" customHeight="1" thickBot="1">
      <c r="A189" s="143"/>
      <c r="B189" s="146"/>
      <c r="C189" s="123" t="str">
        <f>sorular!G$27</f>
        <v>[E] Hiç</v>
      </c>
      <c r="D189" s="149"/>
      <c r="E189" s="97">
        <f>sayma_islemi!AC$604</f>
        <v>3</v>
      </c>
      <c r="F189" s="98">
        <f>ROUND((E189/sayma_islemi!$B$608)*100,0)</f>
        <v>5</v>
      </c>
    </row>
    <row r="190" spans="1:7" ht="39.950000000000003" customHeight="1" thickBot="1">
      <c r="A190" s="144"/>
      <c r="B190" s="147"/>
      <c r="C190" s="124" t="str">
        <f>sayma_islemi!$B$605</f>
        <v>boş</v>
      </c>
      <c r="D190" s="150"/>
      <c r="E190" s="99">
        <f>sayma_islemi!AC$605</f>
        <v>1</v>
      </c>
      <c r="F190" s="100">
        <f>ROUND((E190/sayma_islemi!$B$608)*100,0)</f>
        <v>2</v>
      </c>
    </row>
    <row r="191" spans="1:7" ht="39.950000000000003" customHeight="1" thickBot="1">
      <c r="A191" s="113"/>
      <c r="B191" s="114"/>
      <c r="C191" s="112"/>
      <c r="D191" s="112"/>
      <c r="E191" s="115" t="s">
        <v>66</v>
      </c>
      <c r="F191" s="116" t="s">
        <v>227</v>
      </c>
      <c r="G191" s="109" t="str">
        <f>B192</f>
        <v>28-  İlçe MEM hizmet alanları bilgilendirecek bülten ve teknik dokümanlar dağıtmaktadır</v>
      </c>
    </row>
    <row r="192" spans="1:7" ht="39.950000000000003" customHeight="1" thickBot="1">
      <c r="A192" s="151">
        <v>28</v>
      </c>
      <c r="B192" s="154" t="str">
        <f>sorular!A28&amp;"-  "&amp;sorular!B28</f>
        <v>28-  İlçe MEM hizmet alanları bilgilendirecek bülten ve teknik dokümanlar dağıtmaktadır</v>
      </c>
      <c r="C192" s="119" t="str">
        <f>sorular!C$28</f>
        <v>[A] Tam</v>
      </c>
      <c r="D192" s="157">
        <f>sayma_islemi!AD$606</f>
        <v>3.6</v>
      </c>
      <c r="E192" s="101">
        <f>sayma_islemi!AD$600</f>
        <v>16</v>
      </c>
      <c r="F192" s="102">
        <f>ROUND((E192/sayma_islemi!$B$608)*100,0)</f>
        <v>27</v>
      </c>
    </row>
    <row r="193" spans="1:7" ht="39.950000000000003" customHeight="1" thickBot="1">
      <c r="A193" s="152"/>
      <c r="B193" s="155"/>
      <c r="C193" s="120" t="str">
        <f>sorular!D$28</f>
        <v>[B] Çok</v>
      </c>
      <c r="D193" s="158"/>
      <c r="E193" s="103">
        <f>sayma_islemi!AD$601</f>
        <v>17</v>
      </c>
      <c r="F193" s="104">
        <f>ROUND((E193/sayma_islemi!$B$608)*100,0)</f>
        <v>28</v>
      </c>
    </row>
    <row r="194" spans="1:7" ht="39.950000000000003" customHeight="1" thickBot="1">
      <c r="A194" s="152"/>
      <c r="B194" s="155"/>
      <c r="C194" s="121" t="str">
        <f>sorular!E$28</f>
        <v>[C] Orta</v>
      </c>
      <c r="D194" s="158"/>
      <c r="E194" s="103">
        <f>sayma_islemi!AD$602</f>
        <v>17</v>
      </c>
      <c r="F194" s="104">
        <f>ROUND((E194/sayma_islemi!$B$608)*100,0)</f>
        <v>28</v>
      </c>
    </row>
    <row r="195" spans="1:7" ht="39.950000000000003" customHeight="1" thickBot="1">
      <c r="A195" s="152"/>
      <c r="B195" s="155"/>
      <c r="C195" s="122" t="str">
        <f>sorular!F$28</f>
        <v>[D] Az</v>
      </c>
      <c r="D195" s="158"/>
      <c r="E195" s="103">
        <f>sayma_islemi!AD$603</f>
        <v>8</v>
      </c>
      <c r="F195" s="104">
        <f>ROUND((E195/sayma_islemi!$B$608)*100,0)</f>
        <v>13</v>
      </c>
    </row>
    <row r="196" spans="1:7" ht="39.950000000000003" customHeight="1" thickBot="1">
      <c r="A196" s="152"/>
      <c r="B196" s="155"/>
      <c r="C196" s="123" t="str">
        <f>sorular!G$28</f>
        <v>[E] Hiç</v>
      </c>
      <c r="D196" s="158"/>
      <c r="E196" s="103">
        <f>sayma_islemi!AD$604</f>
        <v>2</v>
      </c>
      <c r="F196" s="104">
        <f>ROUND((E196/sayma_islemi!$B$608)*100,0)</f>
        <v>3</v>
      </c>
    </row>
    <row r="197" spans="1:7" ht="39.950000000000003" customHeight="1" thickBot="1">
      <c r="A197" s="153"/>
      <c r="B197" s="156"/>
      <c r="C197" s="124" t="str">
        <f>sayma_islemi!$B$605</f>
        <v>boş</v>
      </c>
      <c r="D197" s="159"/>
      <c r="E197" s="105">
        <f>sayma_islemi!AD$605</f>
        <v>0</v>
      </c>
      <c r="F197" s="106">
        <f>ROUND((E197/sayma_islemi!$B$608)*100,0)</f>
        <v>0</v>
      </c>
    </row>
    <row r="198" spans="1:7" ht="39.950000000000003" customHeight="1" thickBot="1">
      <c r="A198" s="113"/>
      <c r="B198" s="114"/>
      <c r="C198" s="112"/>
      <c r="D198" s="112"/>
      <c r="E198" s="115" t="s">
        <v>66</v>
      </c>
      <c r="F198" s="116" t="s">
        <v>227</v>
      </c>
      <c r="G198" s="109" t="str">
        <f>B199</f>
        <v>29-  Tüm hizmet alanlar eğitim-öğretim ve onun sonuçlarından yararlanır</v>
      </c>
    </row>
    <row r="199" spans="1:7" ht="39.950000000000003" customHeight="1" thickBot="1">
      <c r="A199" s="142">
        <v>29</v>
      </c>
      <c r="B199" s="145" t="str">
        <f>sorular!A29&amp;"-  "&amp;sorular!B29</f>
        <v>29-  Tüm hizmet alanlar eğitim-öğretim ve onun sonuçlarından yararlanır</v>
      </c>
      <c r="C199" s="119" t="str">
        <f>sorular!C$29</f>
        <v>[A] Tam</v>
      </c>
      <c r="D199" s="148">
        <f>sayma_islemi!AE$606</f>
        <v>3.7</v>
      </c>
      <c r="E199" s="95">
        <f>sayma_islemi!AE$600</f>
        <v>15</v>
      </c>
      <c r="F199" s="96">
        <f>ROUND((E199/sayma_islemi!$B$608)*100,0)</f>
        <v>25</v>
      </c>
    </row>
    <row r="200" spans="1:7" ht="39.950000000000003" customHeight="1" thickBot="1">
      <c r="A200" s="143"/>
      <c r="B200" s="146"/>
      <c r="C200" s="120" t="str">
        <f>sorular!D$29</f>
        <v>[B] Çok</v>
      </c>
      <c r="D200" s="149"/>
      <c r="E200" s="97">
        <f>sayma_islemi!AE$601</f>
        <v>19</v>
      </c>
      <c r="F200" s="98">
        <f>ROUND((E200/sayma_islemi!$B$608)*100,0)</f>
        <v>32</v>
      </c>
    </row>
    <row r="201" spans="1:7" ht="39.950000000000003" customHeight="1" thickBot="1">
      <c r="A201" s="143"/>
      <c r="B201" s="146"/>
      <c r="C201" s="121" t="str">
        <f>sorular!E$29</f>
        <v>[C] Orta</v>
      </c>
      <c r="D201" s="149"/>
      <c r="E201" s="97">
        <f>sayma_islemi!AE$602</f>
        <v>20</v>
      </c>
      <c r="F201" s="98">
        <f>ROUND((E201/sayma_islemi!$B$608)*100,0)</f>
        <v>33</v>
      </c>
    </row>
    <row r="202" spans="1:7" ht="39.950000000000003" customHeight="1" thickBot="1">
      <c r="A202" s="143"/>
      <c r="B202" s="146"/>
      <c r="C202" s="122" t="str">
        <f>sorular!F$29</f>
        <v>[D] Az</v>
      </c>
      <c r="D202" s="149"/>
      <c r="E202" s="97">
        <f>sayma_islemi!AE$603</f>
        <v>5</v>
      </c>
      <c r="F202" s="98">
        <f>ROUND((E202/sayma_islemi!$B$608)*100,0)</f>
        <v>8</v>
      </c>
    </row>
    <row r="203" spans="1:7" ht="39.950000000000003" customHeight="1" thickBot="1">
      <c r="A203" s="143"/>
      <c r="B203" s="146"/>
      <c r="C203" s="123" t="str">
        <f>sorular!G$29</f>
        <v>[E] Hiç</v>
      </c>
      <c r="D203" s="149"/>
      <c r="E203" s="97">
        <f>sayma_islemi!AE$604</f>
        <v>1</v>
      </c>
      <c r="F203" s="98">
        <f>ROUND((E203/sayma_islemi!$B$608)*100,0)</f>
        <v>2</v>
      </c>
    </row>
    <row r="204" spans="1:7" ht="39.950000000000003" customHeight="1" thickBot="1">
      <c r="A204" s="144"/>
      <c r="B204" s="147"/>
      <c r="C204" s="124" t="str">
        <f>sayma_islemi!$B$605</f>
        <v>boş</v>
      </c>
      <c r="D204" s="150"/>
      <c r="E204" s="99">
        <f>sayma_islemi!AE$605</f>
        <v>0</v>
      </c>
      <c r="F204" s="100">
        <f>ROUND((E204/sayma_islemi!$B$608)*100,0)</f>
        <v>0</v>
      </c>
    </row>
    <row r="205" spans="1:7" ht="39.950000000000003" customHeight="1" thickBot="1">
      <c r="A205" s="113"/>
      <c r="B205" s="114"/>
      <c r="C205" s="112"/>
      <c r="D205" s="112"/>
      <c r="E205" s="115" t="s">
        <v>66</v>
      </c>
      <c r="F205" s="116" t="s">
        <v>227</v>
      </c>
      <c r="G205" s="109" t="str">
        <f>B206</f>
        <v>30-  Süreç ölçümleri kullanılmakta, performans hedefleri belirlenmiştir</v>
      </c>
    </row>
    <row r="206" spans="1:7" ht="39.950000000000003" customHeight="1" thickBot="1">
      <c r="A206" s="151">
        <v>30</v>
      </c>
      <c r="B206" s="154" t="str">
        <f>sorular!A30&amp;"-  "&amp;sorular!B30</f>
        <v>30-  Süreç ölçümleri kullanılmakta, performans hedefleri belirlenmiştir</v>
      </c>
      <c r="C206" s="119" t="str">
        <f>sorular!C$30</f>
        <v>[A] Tam</v>
      </c>
      <c r="D206" s="157">
        <f>sayma_islemi!AF$606</f>
        <v>3.5</v>
      </c>
      <c r="E206" s="101">
        <f>sayma_islemi!AF$600</f>
        <v>9</v>
      </c>
      <c r="F206" s="102">
        <f>ROUND((E206/sayma_islemi!$B$608)*100,0)</f>
        <v>15</v>
      </c>
    </row>
    <row r="207" spans="1:7" ht="39.950000000000003" customHeight="1" thickBot="1">
      <c r="A207" s="152"/>
      <c r="B207" s="155"/>
      <c r="C207" s="120" t="str">
        <f>sorular!D$30</f>
        <v>[B] Çok</v>
      </c>
      <c r="D207" s="158"/>
      <c r="E207" s="103">
        <f>sayma_islemi!AF$601</f>
        <v>25</v>
      </c>
      <c r="F207" s="104">
        <f>ROUND((E207/sayma_islemi!$B$608)*100,0)</f>
        <v>42</v>
      </c>
    </row>
    <row r="208" spans="1:7" ht="39.950000000000003" customHeight="1" thickBot="1">
      <c r="A208" s="152"/>
      <c r="B208" s="155"/>
      <c r="C208" s="121" t="str">
        <f>sorular!E$30</f>
        <v>[C] Orta</v>
      </c>
      <c r="D208" s="158"/>
      <c r="E208" s="103">
        <f>sayma_islemi!AF$602</f>
        <v>18</v>
      </c>
      <c r="F208" s="104">
        <f>ROUND((E208/sayma_islemi!$B$608)*100,0)</f>
        <v>30</v>
      </c>
    </row>
    <row r="209" spans="1:7" ht="39.950000000000003" customHeight="1" thickBot="1">
      <c r="A209" s="152"/>
      <c r="B209" s="155"/>
      <c r="C209" s="122" t="str">
        <f>sorular!F$30</f>
        <v>[D] Az</v>
      </c>
      <c r="D209" s="158"/>
      <c r="E209" s="103">
        <f>sayma_islemi!AF$603</f>
        <v>5</v>
      </c>
      <c r="F209" s="104">
        <f>ROUND((E209/sayma_islemi!$B$608)*100,0)</f>
        <v>8</v>
      </c>
    </row>
    <row r="210" spans="1:7" ht="39.950000000000003" customHeight="1" thickBot="1">
      <c r="A210" s="152"/>
      <c r="B210" s="155"/>
      <c r="C210" s="123" t="str">
        <f>sorular!G$30</f>
        <v>[E] Hiç</v>
      </c>
      <c r="D210" s="158"/>
      <c r="E210" s="103">
        <f>sayma_islemi!AF$604</f>
        <v>2</v>
      </c>
      <c r="F210" s="104">
        <f>ROUND((E210/sayma_islemi!$B$608)*100,0)</f>
        <v>3</v>
      </c>
    </row>
    <row r="211" spans="1:7" ht="39.950000000000003" customHeight="1" thickBot="1">
      <c r="A211" s="153"/>
      <c r="B211" s="156"/>
      <c r="C211" s="124" t="str">
        <f>sayma_islemi!$B$605</f>
        <v>boş</v>
      </c>
      <c r="D211" s="159"/>
      <c r="E211" s="105">
        <f>sayma_islemi!AF$605</f>
        <v>1</v>
      </c>
      <c r="F211" s="106">
        <f>ROUND((E211/sayma_islemi!$B$608)*100,0)</f>
        <v>2</v>
      </c>
    </row>
    <row r="212" spans="1:7" ht="39.950000000000003" customHeight="1" thickBot="1">
      <c r="A212" s="113"/>
      <c r="B212" s="114"/>
      <c r="C212" s="112"/>
      <c r="D212" s="112"/>
      <c r="E212" s="115" t="s">
        <v>66</v>
      </c>
      <c r="F212" s="116" t="s">
        <v>227</v>
      </c>
      <c r="G212" s="109" t="str">
        <f>B213</f>
        <v>31-  Çalışanların, hizmet alanların ve işbirliği yapılan kurumların yaratıcı ve yenilikçi yeteneklerinden yararlanılır</v>
      </c>
    </row>
    <row r="213" spans="1:7" ht="39.950000000000003" customHeight="1" thickBot="1">
      <c r="A213" s="142">
        <v>31</v>
      </c>
      <c r="B213" s="145" t="str">
        <f>sorular!A31&amp;"-  "&amp;sorular!B31</f>
        <v>31-  Çalışanların, hizmet alanların ve işbirliği yapılan kurumların yaratıcı ve yenilikçi yeteneklerinden yararlanılır</v>
      </c>
      <c r="C213" s="119" t="str">
        <f>sorular!C$31</f>
        <v>[A] Tam</v>
      </c>
      <c r="D213" s="148">
        <f>sayma_islemi!AG$606</f>
        <v>3.6</v>
      </c>
      <c r="E213" s="95">
        <f>sayma_islemi!AG$600</f>
        <v>12</v>
      </c>
      <c r="F213" s="96">
        <f>ROUND((E213/sayma_islemi!$B$608)*100,0)</f>
        <v>20</v>
      </c>
    </row>
    <row r="214" spans="1:7" ht="39.950000000000003" customHeight="1" thickBot="1">
      <c r="A214" s="143"/>
      <c r="B214" s="146"/>
      <c r="C214" s="120" t="str">
        <f>sorular!D$31</f>
        <v>[B] Çok</v>
      </c>
      <c r="D214" s="149"/>
      <c r="E214" s="97">
        <f>sayma_islemi!AG$601</f>
        <v>21</v>
      </c>
      <c r="F214" s="98">
        <f>ROUND((E214/sayma_islemi!$B$608)*100,0)</f>
        <v>35</v>
      </c>
    </row>
    <row r="215" spans="1:7" ht="39.950000000000003" customHeight="1" thickBot="1">
      <c r="A215" s="143"/>
      <c r="B215" s="146"/>
      <c r="C215" s="121" t="str">
        <f>sorular!E$31</f>
        <v>[C] Orta</v>
      </c>
      <c r="D215" s="149"/>
      <c r="E215" s="97">
        <f>sayma_islemi!AG$602</f>
        <v>21</v>
      </c>
      <c r="F215" s="98">
        <f>ROUND((E215/sayma_islemi!$B$608)*100,0)</f>
        <v>35</v>
      </c>
    </row>
    <row r="216" spans="1:7" ht="39.950000000000003" customHeight="1" thickBot="1">
      <c r="A216" s="143"/>
      <c r="B216" s="146"/>
      <c r="C216" s="122" t="str">
        <f>sorular!F$31</f>
        <v>[D] Az</v>
      </c>
      <c r="D216" s="149"/>
      <c r="E216" s="97">
        <f>sayma_islemi!AG$603</f>
        <v>3</v>
      </c>
      <c r="F216" s="98">
        <f>ROUND((E216/sayma_islemi!$B$608)*100,0)</f>
        <v>5</v>
      </c>
    </row>
    <row r="217" spans="1:7" ht="39.950000000000003" customHeight="1" thickBot="1">
      <c r="A217" s="143"/>
      <c r="B217" s="146"/>
      <c r="C217" s="123" t="str">
        <f>sorular!G$31</f>
        <v>[E] Hiç</v>
      </c>
      <c r="D217" s="149"/>
      <c r="E217" s="97">
        <f>sayma_islemi!AG$604</f>
        <v>3</v>
      </c>
      <c r="F217" s="98">
        <f>ROUND((E217/sayma_islemi!$B$608)*100,0)</f>
        <v>5</v>
      </c>
    </row>
    <row r="218" spans="1:7" ht="39.950000000000003" customHeight="1" thickBot="1">
      <c r="A218" s="144"/>
      <c r="B218" s="147"/>
      <c r="C218" s="124" t="str">
        <f>sayma_islemi!$B$605</f>
        <v>boş</v>
      </c>
      <c r="D218" s="150"/>
      <c r="E218" s="99">
        <f>sayma_islemi!AG$605</f>
        <v>0</v>
      </c>
      <c r="F218" s="100">
        <f>ROUND((E218/sayma_islemi!$B$608)*100,0)</f>
        <v>0</v>
      </c>
    </row>
    <row r="219" spans="1:7" ht="39.950000000000003" customHeight="1" thickBot="1">
      <c r="A219" s="113"/>
      <c r="B219" s="114"/>
      <c r="C219" s="112"/>
      <c r="D219" s="112"/>
      <c r="E219" s="115" t="s">
        <v>66</v>
      </c>
      <c r="F219" s="116" t="s">
        <v>227</v>
      </c>
      <c r="G219" s="109" t="str">
        <f>B220</f>
        <v>32-  Yeni süreç tasarımları, çalışma felsefeleri ve teknolojileri ortaya çıkarılır ve bundan yararlanılır</v>
      </c>
    </row>
    <row r="220" spans="1:7" ht="39.950000000000003" customHeight="1" thickBot="1">
      <c r="A220" s="151">
        <v>32</v>
      </c>
      <c r="B220" s="154" t="str">
        <f>sorular!A32&amp;"-  "&amp;sorular!B32</f>
        <v>32-  Yeni süreç tasarımları, çalışma felsefeleri ve teknolojileri ortaya çıkarılır ve bundan yararlanılır</v>
      </c>
      <c r="C220" s="119" t="str">
        <f>sorular!C$32</f>
        <v>[A] Tam</v>
      </c>
      <c r="D220" s="157">
        <f>sayma_islemi!AH$606</f>
        <v>3.5</v>
      </c>
      <c r="E220" s="101">
        <f>sayma_islemi!AH$600</f>
        <v>14</v>
      </c>
      <c r="F220" s="102">
        <f>ROUND((E220/sayma_islemi!$B$608)*100,0)</f>
        <v>23</v>
      </c>
    </row>
    <row r="221" spans="1:7" ht="39.950000000000003" customHeight="1" thickBot="1">
      <c r="A221" s="152"/>
      <c r="B221" s="155"/>
      <c r="C221" s="120" t="str">
        <f>sorular!D$32</f>
        <v>[B] Çok</v>
      </c>
      <c r="D221" s="158"/>
      <c r="E221" s="103">
        <f>sayma_islemi!AH$601</f>
        <v>18</v>
      </c>
      <c r="F221" s="104">
        <f>ROUND((E221/sayma_islemi!$B$608)*100,0)</f>
        <v>30</v>
      </c>
    </row>
    <row r="222" spans="1:7" ht="39.950000000000003" customHeight="1" thickBot="1">
      <c r="A222" s="152"/>
      <c r="B222" s="155"/>
      <c r="C222" s="121" t="str">
        <f>sorular!E$32</f>
        <v>[C] Orta</v>
      </c>
      <c r="D222" s="158"/>
      <c r="E222" s="103">
        <f>sayma_islemi!AH$602</f>
        <v>15</v>
      </c>
      <c r="F222" s="104">
        <f>ROUND((E222/sayma_islemi!$B$608)*100,0)</f>
        <v>25</v>
      </c>
    </row>
    <row r="223" spans="1:7" ht="39.950000000000003" customHeight="1" thickBot="1">
      <c r="A223" s="152"/>
      <c r="B223" s="155"/>
      <c r="C223" s="122" t="str">
        <f>sorular!F$32</f>
        <v>[D] Az</v>
      </c>
      <c r="D223" s="158"/>
      <c r="E223" s="103">
        <f>sayma_islemi!AH$603</f>
        <v>9</v>
      </c>
      <c r="F223" s="104">
        <f>ROUND((E223/sayma_islemi!$B$608)*100,0)</f>
        <v>15</v>
      </c>
    </row>
    <row r="224" spans="1:7" ht="39.950000000000003" customHeight="1" thickBot="1">
      <c r="A224" s="152"/>
      <c r="B224" s="155"/>
      <c r="C224" s="123" t="str">
        <f>sorular!G$32</f>
        <v>[E] Hiç</v>
      </c>
      <c r="D224" s="158"/>
      <c r="E224" s="103">
        <f>sayma_islemi!AH$604</f>
        <v>3</v>
      </c>
      <c r="F224" s="104">
        <f>ROUND((E224/sayma_islemi!$B$608)*100,0)</f>
        <v>5</v>
      </c>
    </row>
    <row r="225" spans="1:7" ht="39.950000000000003" customHeight="1" thickBot="1">
      <c r="A225" s="153"/>
      <c r="B225" s="156"/>
      <c r="C225" s="124" t="str">
        <f>sayma_islemi!$B$605</f>
        <v>boş</v>
      </c>
      <c r="D225" s="159"/>
      <c r="E225" s="105">
        <f>sayma_islemi!AH$605</f>
        <v>1</v>
      </c>
      <c r="F225" s="106">
        <f>ROUND((E225/sayma_islemi!$B$608)*100,0)</f>
        <v>2</v>
      </c>
    </row>
    <row r="226" spans="1:7" ht="39.950000000000003" customHeight="1" thickBot="1">
      <c r="A226" s="113"/>
      <c r="B226" s="114"/>
      <c r="C226" s="112"/>
      <c r="D226" s="112"/>
      <c r="E226" s="115" t="s">
        <v>66</v>
      </c>
      <c r="F226" s="116" t="s">
        <v>227</v>
      </c>
      <c r="G226" s="109" t="str">
        <f>B227</f>
        <v>33-  Hizmet alanların memnuniyeti için işbirliği yapılan kurum ve üniversitelerle yeni ürünler geliştirilir</v>
      </c>
    </row>
    <row r="227" spans="1:7" ht="39.950000000000003" customHeight="1" thickBot="1">
      <c r="A227" s="142">
        <v>33</v>
      </c>
      <c r="B227" s="145" t="str">
        <f>sorular!A33&amp;"-  "&amp;sorular!B33</f>
        <v>33-  Hizmet alanların memnuniyeti için işbirliği yapılan kurum ve üniversitelerle yeni ürünler geliştirilir</v>
      </c>
      <c r="C227" s="119" t="str">
        <f>sorular!C$33</f>
        <v>[A] Tam</v>
      </c>
      <c r="D227" s="148">
        <f>sayma_islemi!AI$606</f>
        <v>3.5</v>
      </c>
      <c r="E227" s="95">
        <f>sayma_islemi!AI$600</f>
        <v>13</v>
      </c>
      <c r="F227" s="96">
        <f>ROUND((E227/sayma_islemi!$B$608)*100,0)</f>
        <v>22</v>
      </c>
    </row>
    <row r="228" spans="1:7" ht="39.950000000000003" customHeight="1" thickBot="1">
      <c r="A228" s="143"/>
      <c r="B228" s="146"/>
      <c r="C228" s="120" t="str">
        <f>sorular!D$33</f>
        <v>[B] Çok</v>
      </c>
      <c r="D228" s="149"/>
      <c r="E228" s="97">
        <f>sayma_islemi!AI$601</f>
        <v>17</v>
      </c>
      <c r="F228" s="98">
        <f>ROUND((E228/sayma_islemi!$B$608)*100,0)</f>
        <v>28</v>
      </c>
    </row>
    <row r="229" spans="1:7" ht="39.950000000000003" customHeight="1" thickBot="1">
      <c r="A229" s="143"/>
      <c r="B229" s="146"/>
      <c r="C229" s="121" t="str">
        <f>sorular!E$33</f>
        <v>[C] Orta</v>
      </c>
      <c r="D229" s="149"/>
      <c r="E229" s="97">
        <f>sayma_islemi!AI$602</f>
        <v>18</v>
      </c>
      <c r="F229" s="98">
        <f>ROUND((E229/sayma_islemi!$B$608)*100,0)</f>
        <v>30</v>
      </c>
    </row>
    <row r="230" spans="1:7" ht="39.950000000000003" customHeight="1" thickBot="1">
      <c r="A230" s="143"/>
      <c r="B230" s="146"/>
      <c r="C230" s="122" t="str">
        <f>sorular!F$33</f>
        <v>[D] Az</v>
      </c>
      <c r="D230" s="149"/>
      <c r="E230" s="97">
        <f>sayma_islemi!AI$603</f>
        <v>8</v>
      </c>
      <c r="F230" s="98">
        <f>ROUND((E230/sayma_islemi!$B$608)*100,0)</f>
        <v>13</v>
      </c>
    </row>
    <row r="231" spans="1:7" ht="39.950000000000003" customHeight="1" thickBot="1">
      <c r="A231" s="143"/>
      <c r="B231" s="146"/>
      <c r="C231" s="123" t="str">
        <f>sorular!G$33</f>
        <v>[E] Hiç</v>
      </c>
      <c r="D231" s="149"/>
      <c r="E231" s="97">
        <f>sayma_islemi!AI$604</f>
        <v>4</v>
      </c>
      <c r="F231" s="98">
        <f>ROUND((E231/sayma_islemi!$B$608)*100,0)</f>
        <v>7</v>
      </c>
    </row>
    <row r="232" spans="1:7" ht="39.950000000000003" customHeight="1" thickBot="1">
      <c r="A232" s="144"/>
      <c r="B232" s="147"/>
      <c r="C232" s="124" t="str">
        <f>sayma_islemi!$B$605</f>
        <v>boş</v>
      </c>
      <c r="D232" s="150"/>
      <c r="E232" s="99">
        <f>sayma_islemi!AI$605</f>
        <v>0</v>
      </c>
      <c r="F232" s="100">
        <f>ROUND((E232/sayma_islemi!$B$608)*100,0)</f>
        <v>0</v>
      </c>
    </row>
    <row r="233" spans="1:7" ht="39.950000000000003" customHeight="1" thickBot="1">
      <c r="A233" s="113"/>
      <c r="B233" s="114"/>
      <c r="C233" s="112"/>
      <c r="D233" s="112"/>
      <c r="E233" s="115" t="s">
        <v>66</v>
      </c>
      <c r="F233" s="116" t="s">
        <v>227</v>
      </c>
      <c r="G233" s="109" t="str">
        <f>B234</f>
        <v>34-  Şikayetler dahil olmak üzere güncel iletişimden elde edilen geri bildiriler değerlendirilir</v>
      </c>
    </row>
    <row r="234" spans="1:7" ht="39.950000000000003" customHeight="1" thickBot="1">
      <c r="A234" s="151">
        <v>34</v>
      </c>
      <c r="B234" s="154" t="str">
        <f>sorular!A34&amp;"-  "&amp;sorular!B34</f>
        <v>34-  Şikayetler dahil olmak üzere güncel iletişimden elde edilen geri bildiriler değerlendirilir</v>
      </c>
      <c r="C234" s="119" t="str">
        <f>sorular!C$34</f>
        <v>[A] Tam</v>
      </c>
      <c r="D234" s="157">
        <f>sayma_islemi!AJ$606</f>
        <v>3.8</v>
      </c>
      <c r="E234" s="101">
        <f>sayma_islemi!AJ$600</f>
        <v>18</v>
      </c>
      <c r="F234" s="102">
        <f>ROUND((E234/sayma_islemi!$B$608)*100,0)</f>
        <v>30</v>
      </c>
    </row>
    <row r="235" spans="1:7" ht="39.950000000000003" customHeight="1" thickBot="1">
      <c r="A235" s="152"/>
      <c r="B235" s="155"/>
      <c r="C235" s="120" t="str">
        <f>sorular!D$34</f>
        <v>[B] Çok</v>
      </c>
      <c r="D235" s="158"/>
      <c r="E235" s="103">
        <f>sayma_islemi!AJ$601</f>
        <v>20</v>
      </c>
      <c r="F235" s="104">
        <f>ROUND((E235/sayma_islemi!$B$608)*100,0)</f>
        <v>33</v>
      </c>
    </row>
    <row r="236" spans="1:7" ht="39.950000000000003" customHeight="1" thickBot="1">
      <c r="A236" s="152"/>
      <c r="B236" s="155"/>
      <c r="C236" s="121" t="str">
        <f>sorular!E$34</f>
        <v>[C] Orta</v>
      </c>
      <c r="D236" s="158"/>
      <c r="E236" s="103">
        <f>sayma_islemi!AJ$602</f>
        <v>15</v>
      </c>
      <c r="F236" s="104">
        <f>ROUND((E236/sayma_islemi!$B$608)*100,0)</f>
        <v>25</v>
      </c>
    </row>
    <row r="237" spans="1:7" ht="39.950000000000003" customHeight="1" thickBot="1">
      <c r="A237" s="152"/>
      <c r="B237" s="155"/>
      <c r="C237" s="122" t="str">
        <f>sorular!F$34</f>
        <v>[D] Az</v>
      </c>
      <c r="D237" s="158"/>
      <c r="E237" s="103">
        <f>sayma_islemi!AJ$603</f>
        <v>3</v>
      </c>
      <c r="F237" s="104">
        <f>ROUND((E237/sayma_islemi!$B$608)*100,0)</f>
        <v>5</v>
      </c>
    </row>
    <row r="238" spans="1:7" ht="39.950000000000003" customHeight="1" thickBot="1">
      <c r="A238" s="152"/>
      <c r="B238" s="155"/>
      <c r="C238" s="123" t="str">
        <f>sorular!G$34</f>
        <v>[E] Hiç</v>
      </c>
      <c r="D238" s="158"/>
      <c r="E238" s="103">
        <f>sayma_islemi!AJ$604</f>
        <v>4</v>
      </c>
      <c r="F238" s="104">
        <f>ROUND((E238/sayma_islemi!$B$608)*100,0)</f>
        <v>7</v>
      </c>
    </row>
    <row r="239" spans="1:7" ht="39.950000000000003" customHeight="1" thickBot="1">
      <c r="A239" s="153"/>
      <c r="B239" s="156"/>
      <c r="C239" s="124" t="str">
        <f>sayma_islemi!$B$605</f>
        <v>boş</v>
      </c>
      <c r="D239" s="159"/>
      <c r="E239" s="105">
        <f>sayma_islemi!AJ$605</f>
        <v>0</v>
      </c>
      <c r="F239" s="106">
        <f>ROUND((E239/sayma_islemi!$B$608)*100,0)</f>
        <v>0</v>
      </c>
    </row>
    <row r="240" spans="1:7" ht="39.950000000000003" customHeight="1" thickBot="1">
      <c r="A240" s="113"/>
      <c r="B240" s="114"/>
      <c r="C240" s="112"/>
      <c r="D240" s="112"/>
      <c r="E240" s="115" t="s">
        <v>66</v>
      </c>
      <c r="F240" s="116" t="s">
        <v>227</v>
      </c>
      <c r="G240" s="109" t="str">
        <f>B241</f>
        <v>35-  İlçe MEM çalışanları belirli zamanlarda kaynaklar ve kullanım bakımında bilgilendirilmektedir</v>
      </c>
    </row>
    <row r="241" spans="1:7" ht="39.950000000000003" customHeight="1" thickBot="1">
      <c r="A241" s="142">
        <v>35</v>
      </c>
      <c r="B241" s="145" t="str">
        <f>sorular!A35&amp;"-  "&amp;sorular!B35</f>
        <v>35-  İlçe MEM çalışanları belirli zamanlarda kaynaklar ve kullanım bakımında bilgilendirilmektedir</v>
      </c>
      <c r="C241" s="119" t="str">
        <f>sorular!C$35</f>
        <v>[A] Tam</v>
      </c>
      <c r="D241" s="148">
        <f>sayma_islemi!AK$606</f>
        <v>3.5</v>
      </c>
      <c r="E241" s="95">
        <f>sayma_islemi!AK$600</f>
        <v>11</v>
      </c>
      <c r="F241" s="96">
        <f>ROUND((E241/sayma_islemi!$B$608)*100,0)</f>
        <v>18</v>
      </c>
    </row>
    <row r="242" spans="1:7" ht="39.950000000000003" customHeight="1" thickBot="1">
      <c r="A242" s="143"/>
      <c r="B242" s="146"/>
      <c r="C242" s="120" t="str">
        <f>sorular!D$35</f>
        <v>[B] Çok</v>
      </c>
      <c r="D242" s="149"/>
      <c r="E242" s="97">
        <f>sayma_islemi!AK$601</f>
        <v>20</v>
      </c>
      <c r="F242" s="98">
        <f>ROUND((E242/sayma_islemi!$B$608)*100,0)</f>
        <v>33</v>
      </c>
    </row>
    <row r="243" spans="1:7" ht="39.950000000000003" customHeight="1" thickBot="1">
      <c r="A243" s="143"/>
      <c r="B243" s="146"/>
      <c r="C243" s="121" t="str">
        <f>sorular!E$35</f>
        <v>[C] Orta</v>
      </c>
      <c r="D243" s="149"/>
      <c r="E243" s="97">
        <f>sayma_islemi!AK$602</f>
        <v>17</v>
      </c>
      <c r="F243" s="98">
        <f>ROUND((E243/sayma_islemi!$B$608)*100,0)</f>
        <v>28</v>
      </c>
    </row>
    <row r="244" spans="1:7" ht="39.950000000000003" customHeight="1" thickBot="1">
      <c r="A244" s="143"/>
      <c r="B244" s="146"/>
      <c r="C244" s="122" t="str">
        <f>sorular!F$35</f>
        <v>[D] Az</v>
      </c>
      <c r="D244" s="149"/>
      <c r="E244" s="97">
        <f>sayma_islemi!AK$603</f>
        <v>10</v>
      </c>
      <c r="F244" s="98">
        <f>ROUND((E244/sayma_islemi!$B$608)*100,0)</f>
        <v>17</v>
      </c>
    </row>
    <row r="245" spans="1:7" ht="39.950000000000003" customHeight="1" thickBot="1">
      <c r="A245" s="143"/>
      <c r="B245" s="146"/>
      <c r="C245" s="123" t="str">
        <f>sorular!G$35</f>
        <v>[E] Hiç</v>
      </c>
      <c r="D245" s="149"/>
      <c r="E245" s="97">
        <f>sayma_islemi!AK$604</f>
        <v>1</v>
      </c>
      <c r="F245" s="98">
        <f>ROUND((E245/sayma_islemi!$B$608)*100,0)</f>
        <v>2</v>
      </c>
    </row>
    <row r="246" spans="1:7" ht="39.950000000000003" customHeight="1" thickBot="1">
      <c r="A246" s="144"/>
      <c r="B246" s="147"/>
      <c r="C246" s="124" t="str">
        <f>sayma_islemi!$B$605</f>
        <v>boş</v>
      </c>
      <c r="D246" s="150"/>
      <c r="E246" s="99">
        <f>sayma_islemi!AK$605</f>
        <v>1</v>
      </c>
      <c r="F246" s="100">
        <f>ROUND((E246/sayma_islemi!$B$608)*100,0)</f>
        <v>2</v>
      </c>
    </row>
    <row r="247" spans="1:7" ht="39.950000000000003" customHeight="1" thickBot="1">
      <c r="A247" s="113"/>
      <c r="B247" s="114"/>
      <c r="C247" s="112"/>
      <c r="D247" s="112"/>
      <c r="E247" s="115" t="s">
        <v>66</v>
      </c>
      <c r="F247" s="116" t="s">
        <v>227</v>
      </c>
      <c r="G247" s="110" t="str">
        <f>B248</f>
        <v>36-  İlçe MEM de yapılan çalışmalarda ulaşılmak istenen bilgiler için gerekli tüm kuruluşlarla bilgi alışverişi sağlanmakta ve gerektiğinde işbirliği yapılmaktadır</v>
      </c>
    </row>
    <row r="248" spans="1:7" ht="39.950000000000003" customHeight="1" thickBot="1">
      <c r="A248" s="151">
        <v>36</v>
      </c>
      <c r="B248" s="154" t="str">
        <f>sorular!A36&amp;"-  "&amp;sorular!B36</f>
        <v>36-  İlçe MEM de yapılan çalışmalarda ulaşılmak istenen bilgiler için gerekli tüm kuruluşlarla bilgi alışverişi sağlanmakta ve gerektiğinde işbirliği yapılmaktadır</v>
      </c>
      <c r="C248" s="119" t="str">
        <f>sorular!C$36</f>
        <v>[A] Tam</v>
      </c>
      <c r="D248" s="157">
        <f>sayma_islemi!AL$606</f>
        <v>3.6</v>
      </c>
      <c r="E248" s="101">
        <f>sayma_islemi!AL$600</f>
        <v>12</v>
      </c>
      <c r="F248" s="102">
        <f>ROUND((E248/sayma_islemi!$B$608)*100,0)</f>
        <v>20</v>
      </c>
    </row>
    <row r="249" spans="1:7" ht="39.950000000000003" customHeight="1" thickBot="1">
      <c r="A249" s="152"/>
      <c r="B249" s="155"/>
      <c r="C249" s="120" t="str">
        <f>sorular!D$36</f>
        <v>[B] Çok</v>
      </c>
      <c r="D249" s="158"/>
      <c r="E249" s="103">
        <f>sayma_islemi!AL$601</f>
        <v>25</v>
      </c>
      <c r="F249" s="104">
        <f>ROUND((E249/sayma_islemi!$B$608)*100,0)</f>
        <v>42</v>
      </c>
    </row>
    <row r="250" spans="1:7" ht="39.950000000000003" customHeight="1" thickBot="1">
      <c r="A250" s="152"/>
      <c r="B250" s="155"/>
      <c r="C250" s="121" t="str">
        <f>sorular!E$36</f>
        <v>[C] Orta</v>
      </c>
      <c r="D250" s="158"/>
      <c r="E250" s="103">
        <f>sayma_islemi!AL$602</f>
        <v>16</v>
      </c>
      <c r="F250" s="104">
        <f>ROUND((E250/sayma_islemi!$B$608)*100,0)</f>
        <v>27</v>
      </c>
    </row>
    <row r="251" spans="1:7" ht="39.950000000000003" customHeight="1" thickBot="1">
      <c r="A251" s="152"/>
      <c r="B251" s="155"/>
      <c r="C251" s="122" t="str">
        <f>sorular!F$36</f>
        <v>[D] Az</v>
      </c>
      <c r="D251" s="158"/>
      <c r="E251" s="103">
        <f>sayma_islemi!AL$603</f>
        <v>3</v>
      </c>
      <c r="F251" s="104">
        <f>ROUND((E251/sayma_islemi!$B$608)*100,0)</f>
        <v>5</v>
      </c>
    </row>
    <row r="252" spans="1:7" ht="39.950000000000003" customHeight="1" thickBot="1">
      <c r="A252" s="152"/>
      <c r="B252" s="155"/>
      <c r="C252" s="123" t="str">
        <f>sorular!G$36</f>
        <v>[E] Hiç</v>
      </c>
      <c r="D252" s="158"/>
      <c r="E252" s="103">
        <f>sayma_islemi!AL$604</f>
        <v>4</v>
      </c>
      <c r="F252" s="104">
        <f>ROUND((E252/sayma_islemi!$B$608)*100,0)</f>
        <v>7</v>
      </c>
    </row>
    <row r="253" spans="1:7" ht="39.950000000000003" customHeight="1" thickBot="1">
      <c r="A253" s="153"/>
      <c r="B253" s="156"/>
      <c r="C253" s="124" t="str">
        <f>sayma_islemi!$B$605</f>
        <v>boş</v>
      </c>
      <c r="D253" s="159"/>
      <c r="E253" s="105">
        <f>sayma_islemi!AL$605</f>
        <v>0</v>
      </c>
      <c r="F253" s="106">
        <f>ROUND((E253/sayma_islemi!$B$608)*100,0)</f>
        <v>0</v>
      </c>
    </row>
    <row r="254" spans="1:7" ht="39.950000000000003" customHeight="1" thickBot="1">
      <c r="A254" s="113"/>
      <c r="B254" s="114"/>
      <c r="C254" s="112"/>
      <c r="D254" s="112"/>
      <c r="E254" s="115" t="s">
        <v>66</v>
      </c>
      <c r="F254" s="116" t="s">
        <v>227</v>
      </c>
      <c r="G254" s="109" t="str">
        <f>B255</f>
        <v>37-  İlçe MEM de işbirliği yapılan kuruluşlarla karşılıklı gelişmeler desteklenir</v>
      </c>
    </row>
    <row r="255" spans="1:7" ht="39.950000000000003" customHeight="1" thickBot="1">
      <c r="A255" s="142">
        <v>37</v>
      </c>
      <c r="B255" s="145" t="str">
        <f>sorular!A37&amp;"-  "&amp;sorular!B37</f>
        <v>37-  İlçe MEM de işbirliği yapılan kuruluşlarla karşılıklı gelişmeler desteklenir</v>
      </c>
      <c r="C255" s="119" t="str">
        <f>sorular!C$37</f>
        <v>[A] Tam</v>
      </c>
      <c r="D255" s="148">
        <f>sayma_islemi!AM$606</f>
        <v>3.8</v>
      </c>
      <c r="E255" s="95">
        <f>sayma_islemi!AM$600</f>
        <v>17</v>
      </c>
      <c r="F255" s="96">
        <f>ROUND((E255/sayma_islemi!$B$608)*100,0)</f>
        <v>28</v>
      </c>
    </row>
    <row r="256" spans="1:7" ht="39.950000000000003" customHeight="1" thickBot="1">
      <c r="A256" s="143"/>
      <c r="B256" s="146"/>
      <c r="C256" s="120" t="str">
        <f>sorular!D$37</f>
        <v>[B] Çok</v>
      </c>
      <c r="D256" s="149"/>
      <c r="E256" s="97">
        <f>sayma_islemi!AM$601</f>
        <v>23</v>
      </c>
      <c r="F256" s="98">
        <f>ROUND((E256/sayma_islemi!$B$608)*100,0)</f>
        <v>38</v>
      </c>
    </row>
    <row r="257" spans="1:6" ht="39.950000000000003" customHeight="1" thickBot="1">
      <c r="A257" s="143"/>
      <c r="B257" s="146"/>
      <c r="C257" s="121" t="str">
        <f>sorular!E$37</f>
        <v>[C] Orta</v>
      </c>
      <c r="D257" s="149"/>
      <c r="E257" s="97">
        <f>sayma_islemi!AM$602</f>
        <v>13</v>
      </c>
      <c r="F257" s="98">
        <f>ROUND((E257/sayma_islemi!$B$608)*100,0)</f>
        <v>22</v>
      </c>
    </row>
    <row r="258" spans="1:6" ht="39.950000000000003" customHeight="1" thickBot="1">
      <c r="A258" s="143"/>
      <c r="B258" s="146"/>
      <c r="C258" s="122" t="str">
        <f>sorular!F$37</f>
        <v>[D] Az</v>
      </c>
      <c r="D258" s="149"/>
      <c r="E258" s="97">
        <f>sayma_islemi!AM$603</f>
        <v>7</v>
      </c>
      <c r="F258" s="98">
        <f>ROUND((E258/sayma_islemi!$B$608)*100,0)</f>
        <v>12</v>
      </c>
    </row>
    <row r="259" spans="1:6" ht="39.950000000000003" customHeight="1" thickBot="1">
      <c r="A259" s="143"/>
      <c r="B259" s="146"/>
      <c r="C259" s="123" t="str">
        <f>sorular!G$37</f>
        <v>[E] Hiç</v>
      </c>
      <c r="D259" s="149"/>
      <c r="E259" s="97">
        <f>sayma_islemi!AM$604</f>
        <v>0</v>
      </c>
      <c r="F259" s="98">
        <f>ROUND((E259/sayma_islemi!$B$608)*100,0)</f>
        <v>0</v>
      </c>
    </row>
    <row r="260" spans="1:6" ht="39.950000000000003" customHeight="1" thickBot="1">
      <c r="A260" s="144"/>
      <c r="B260" s="147"/>
      <c r="C260" s="124" t="str">
        <f>sayma_islemi!$B$605</f>
        <v>boş</v>
      </c>
      <c r="D260" s="150"/>
      <c r="E260" s="99">
        <f>sayma_islemi!AM$605</f>
        <v>0</v>
      </c>
      <c r="F260" s="100">
        <f>ROUND((E260/sayma_islemi!$B$608)*100,0)</f>
        <v>0</v>
      </c>
    </row>
  </sheetData>
  <mergeCells count="111">
    <mergeCell ref="A122:A127"/>
    <mergeCell ref="B108:B113"/>
    <mergeCell ref="D108:D113"/>
    <mergeCell ref="D115:D120"/>
    <mergeCell ref="D122:D127"/>
    <mergeCell ref="A185:A190"/>
    <mergeCell ref="B185:B190"/>
    <mergeCell ref="D185:D190"/>
    <mergeCell ref="D164:D169"/>
    <mergeCell ref="A171:A176"/>
    <mergeCell ref="B171:B176"/>
    <mergeCell ref="D171:D176"/>
    <mergeCell ref="D80:D85"/>
    <mergeCell ref="D87:D92"/>
    <mergeCell ref="B94:B99"/>
    <mergeCell ref="D94:D99"/>
    <mergeCell ref="B101:B106"/>
    <mergeCell ref="D101:D106"/>
    <mergeCell ref="A143:A148"/>
    <mergeCell ref="A150:A155"/>
    <mergeCell ref="A157:A162"/>
    <mergeCell ref="B157:B162"/>
    <mergeCell ref="D157:D162"/>
    <mergeCell ref="B143:B148"/>
    <mergeCell ref="D143:D148"/>
    <mergeCell ref="B150:B155"/>
    <mergeCell ref="D150:D155"/>
    <mergeCell ref="B87:B92"/>
    <mergeCell ref="B129:B134"/>
    <mergeCell ref="D129:D134"/>
    <mergeCell ref="B136:B141"/>
    <mergeCell ref="D136:D141"/>
    <mergeCell ref="B115:B120"/>
    <mergeCell ref="B122:B127"/>
    <mergeCell ref="A108:A113"/>
    <mergeCell ref="A115:A120"/>
    <mergeCell ref="B38:B43"/>
    <mergeCell ref="D38:D43"/>
    <mergeCell ref="B45:B50"/>
    <mergeCell ref="D45:D50"/>
    <mergeCell ref="B52:B57"/>
    <mergeCell ref="D52:D57"/>
    <mergeCell ref="B59:B64"/>
    <mergeCell ref="D59:D64"/>
    <mergeCell ref="A129:A134"/>
    <mergeCell ref="A73:A78"/>
    <mergeCell ref="A80:A85"/>
    <mergeCell ref="A87:A92"/>
    <mergeCell ref="A94:A99"/>
    <mergeCell ref="A101:A106"/>
    <mergeCell ref="A38:A43"/>
    <mergeCell ref="A45:A50"/>
    <mergeCell ref="A52:A57"/>
    <mergeCell ref="A59:A64"/>
    <mergeCell ref="A66:A71"/>
    <mergeCell ref="B66:B71"/>
    <mergeCell ref="D66:D71"/>
    <mergeCell ref="B73:B78"/>
    <mergeCell ref="D73:D78"/>
    <mergeCell ref="B80:B85"/>
    <mergeCell ref="A3:A8"/>
    <mergeCell ref="A10:A15"/>
    <mergeCell ref="A17:A22"/>
    <mergeCell ref="A24:A29"/>
    <mergeCell ref="A31:A36"/>
    <mergeCell ref="B3:B8"/>
    <mergeCell ref="D3:D8"/>
    <mergeCell ref="B10:B15"/>
    <mergeCell ref="D10:D15"/>
    <mergeCell ref="B17:B22"/>
    <mergeCell ref="D17:D22"/>
    <mergeCell ref="B24:B29"/>
    <mergeCell ref="D24:D29"/>
    <mergeCell ref="B31:B36"/>
    <mergeCell ref="D31:D36"/>
    <mergeCell ref="A136:A141"/>
    <mergeCell ref="A164:A169"/>
    <mergeCell ref="B164:B169"/>
    <mergeCell ref="A220:A225"/>
    <mergeCell ref="B220:B225"/>
    <mergeCell ref="D220:D225"/>
    <mergeCell ref="A213:A218"/>
    <mergeCell ref="B213:B218"/>
    <mergeCell ref="D213:D218"/>
    <mergeCell ref="A206:A211"/>
    <mergeCell ref="B206:B211"/>
    <mergeCell ref="D206:D211"/>
    <mergeCell ref="A192:A197"/>
    <mergeCell ref="B192:B197"/>
    <mergeCell ref="D192:D197"/>
    <mergeCell ref="A199:A204"/>
    <mergeCell ref="B199:B204"/>
    <mergeCell ref="D199:D204"/>
    <mergeCell ref="A178:A183"/>
    <mergeCell ref="B178:B183"/>
    <mergeCell ref="D178:D183"/>
    <mergeCell ref="A255:A260"/>
    <mergeCell ref="B255:B260"/>
    <mergeCell ref="D255:D260"/>
    <mergeCell ref="A227:A232"/>
    <mergeCell ref="B227:B232"/>
    <mergeCell ref="D227:D232"/>
    <mergeCell ref="A234:A239"/>
    <mergeCell ref="B234:B239"/>
    <mergeCell ref="D234:D239"/>
    <mergeCell ref="A241:A246"/>
    <mergeCell ref="B241:B246"/>
    <mergeCell ref="D241:D246"/>
    <mergeCell ref="A248:A253"/>
    <mergeCell ref="B248:B253"/>
    <mergeCell ref="D248:D2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9"/>
  <sheetViews>
    <sheetView topLeftCell="A52" workbookViewId="0">
      <selection activeCell="Q620" sqref="Q620"/>
    </sheetView>
  </sheetViews>
  <sheetFormatPr defaultRowHeight="15"/>
  <cols>
    <col min="1" max="1" width="10.28515625" bestFit="1" customWidth="1"/>
    <col min="2" max="2" width="18.28515625" bestFit="1" customWidth="1"/>
    <col min="3" max="22" width="4.85546875" style="1" customWidth="1"/>
    <col min="23" max="32" width="4.85546875" customWidth="1"/>
    <col min="33" max="39" width="5" customWidth="1"/>
    <col min="40" max="72" width="8.85546875" bestFit="1" customWidth="1"/>
  </cols>
  <sheetData>
    <row r="1" spans="1:39" s="1" customFormat="1" ht="47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2" t="s">
        <v>21</v>
      </c>
      <c r="W1" s="32" t="s">
        <v>79</v>
      </c>
      <c r="X1" s="32" t="s">
        <v>80</v>
      </c>
      <c r="Y1" s="32" t="s">
        <v>81</v>
      </c>
      <c r="Z1" s="32" t="s">
        <v>82</v>
      </c>
      <c r="AA1" s="32" t="s">
        <v>83</v>
      </c>
      <c r="AB1" s="32" t="s">
        <v>111</v>
      </c>
      <c r="AC1" s="32" t="s">
        <v>112</v>
      </c>
      <c r="AD1" s="32" t="s">
        <v>113</v>
      </c>
      <c r="AE1" s="32" t="s">
        <v>114</v>
      </c>
      <c r="AF1" s="32" t="s">
        <v>115</v>
      </c>
      <c r="AG1" s="32" t="s">
        <v>152</v>
      </c>
      <c r="AH1" s="32" t="s">
        <v>153</v>
      </c>
      <c r="AI1" s="32" t="s">
        <v>154</v>
      </c>
      <c r="AJ1" s="32" t="s">
        <v>155</v>
      </c>
      <c r="AK1" s="32" t="s">
        <v>156</v>
      </c>
      <c r="AL1" s="32" t="s">
        <v>157</v>
      </c>
      <c r="AM1" s="32" t="s">
        <v>158</v>
      </c>
    </row>
    <row r="2" spans="1:39" s="1" customFormat="1">
      <c r="A2" s="6">
        <v>1</v>
      </c>
      <c r="B2" s="6" t="s">
        <v>159</v>
      </c>
      <c r="C2" s="6">
        <v>4</v>
      </c>
      <c r="D2" s="6">
        <v>2</v>
      </c>
      <c r="E2" s="6">
        <v>3</v>
      </c>
      <c r="F2" s="6">
        <v>3</v>
      </c>
      <c r="G2" s="6">
        <v>4</v>
      </c>
      <c r="H2" s="6">
        <v>5</v>
      </c>
      <c r="I2" s="6">
        <v>5</v>
      </c>
      <c r="J2" s="6">
        <v>4</v>
      </c>
      <c r="K2" s="6">
        <v>5</v>
      </c>
      <c r="L2" s="6">
        <v>5</v>
      </c>
      <c r="M2" s="6">
        <v>5</v>
      </c>
      <c r="N2" s="6">
        <v>5</v>
      </c>
      <c r="O2" s="6">
        <v>4</v>
      </c>
      <c r="P2" s="6">
        <v>5</v>
      </c>
      <c r="Q2" s="6">
        <v>3</v>
      </c>
      <c r="R2" s="6">
        <v>4</v>
      </c>
      <c r="S2" s="6">
        <v>4</v>
      </c>
      <c r="T2" s="6">
        <v>4</v>
      </c>
      <c r="U2" s="6">
        <v>3</v>
      </c>
      <c r="V2" s="6">
        <v>5</v>
      </c>
      <c r="W2" s="6">
        <v>5</v>
      </c>
      <c r="X2" s="6">
        <v>5</v>
      </c>
      <c r="Y2" s="6">
        <v>5</v>
      </c>
      <c r="Z2" s="6">
        <v>5</v>
      </c>
      <c r="AA2" s="6">
        <v>5</v>
      </c>
      <c r="AB2" s="6">
        <v>5</v>
      </c>
      <c r="AC2" s="6">
        <v>5</v>
      </c>
      <c r="AD2" s="6">
        <v>5</v>
      </c>
      <c r="AE2" s="6">
        <v>5</v>
      </c>
      <c r="AF2" s="6">
        <v>3</v>
      </c>
      <c r="AG2" s="1">
        <v>5</v>
      </c>
      <c r="AH2" s="1">
        <v>5</v>
      </c>
      <c r="AI2" s="1">
        <v>5</v>
      </c>
      <c r="AJ2" s="1">
        <v>5</v>
      </c>
      <c r="AK2" s="1">
        <v>4</v>
      </c>
      <c r="AL2" s="1">
        <v>4</v>
      </c>
      <c r="AM2" s="1">
        <v>5</v>
      </c>
    </row>
    <row r="3" spans="1:39" s="1" customFormat="1">
      <c r="A3" s="6">
        <v>2</v>
      </c>
      <c r="B3" s="6" t="s">
        <v>160</v>
      </c>
      <c r="C3" s="6">
        <v>5</v>
      </c>
      <c r="D3" s="6">
        <v>4</v>
      </c>
      <c r="E3" s="6">
        <v>4</v>
      </c>
      <c r="F3" s="6">
        <v>4</v>
      </c>
      <c r="G3" s="6">
        <v>5</v>
      </c>
      <c r="H3" s="6">
        <v>4</v>
      </c>
      <c r="I3" s="6">
        <v>5</v>
      </c>
      <c r="J3" s="6">
        <v>3</v>
      </c>
      <c r="K3" s="6">
        <v>3</v>
      </c>
      <c r="L3" s="6">
        <v>4</v>
      </c>
      <c r="M3" s="6">
        <v>3</v>
      </c>
      <c r="N3" s="6">
        <v>4</v>
      </c>
      <c r="O3" s="6">
        <v>4</v>
      </c>
      <c r="P3" s="6">
        <v>4</v>
      </c>
      <c r="Q3" s="6">
        <v>4</v>
      </c>
      <c r="R3" s="6">
        <v>3</v>
      </c>
      <c r="S3" s="6">
        <v>3</v>
      </c>
      <c r="T3" s="6">
        <v>4</v>
      </c>
      <c r="U3" s="6">
        <v>3</v>
      </c>
      <c r="V3" s="6">
        <v>4</v>
      </c>
      <c r="W3" s="6">
        <v>5</v>
      </c>
      <c r="X3" s="6">
        <v>3</v>
      </c>
      <c r="Y3" s="6">
        <v>5</v>
      </c>
      <c r="Z3" s="6">
        <v>5</v>
      </c>
      <c r="AA3" s="6">
        <v>4</v>
      </c>
      <c r="AB3" s="6">
        <v>5</v>
      </c>
      <c r="AC3" s="6">
        <v>5</v>
      </c>
      <c r="AD3" s="6">
        <v>5</v>
      </c>
      <c r="AE3" s="6">
        <v>5</v>
      </c>
      <c r="AF3" s="6">
        <v>4</v>
      </c>
      <c r="AG3" s="1">
        <v>5</v>
      </c>
      <c r="AH3" s="1">
        <v>4</v>
      </c>
      <c r="AI3" s="1">
        <v>5</v>
      </c>
      <c r="AJ3" s="1">
        <v>4</v>
      </c>
      <c r="AK3" s="1">
        <v>5</v>
      </c>
      <c r="AL3" s="1">
        <v>3</v>
      </c>
      <c r="AM3" s="1">
        <v>4</v>
      </c>
    </row>
    <row r="4" spans="1:39" s="1" customFormat="1">
      <c r="A4" s="6">
        <v>3</v>
      </c>
      <c r="B4" s="6" t="s">
        <v>161</v>
      </c>
      <c r="C4" s="6">
        <v>5</v>
      </c>
      <c r="D4" s="6">
        <v>1</v>
      </c>
      <c r="E4" s="6">
        <v>1</v>
      </c>
      <c r="F4" s="6">
        <v>1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3</v>
      </c>
      <c r="N4" s="6">
        <v>4</v>
      </c>
      <c r="O4" s="6">
        <v>5</v>
      </c>
      <c r="P4" s="6">
        <v>4</v>
      </c>
      <c r="Q4" s="6">
        <v>4</v>
      </c>
      <c r="R4" s="6">
        <v>5</v>
      </c>
      <c r="S4" s="6">
        <v>5</v>
      </c>
      <c r="T4" s="6">
        <v>5</v>
      </c>
      <c r="U4" s="6">
        <v>2</v>
      </c>
      <c r="V4" s="6">
        <v>5</v>
      </c>
      <c r="W4" s="6">
        <v>5</v>
      </c>
      <c r="X4" s="6">
        <v>5</v>
      </c>
      <c r="Y4" s="6">
        <v>5</v>
      </c>
      <c r="Z4" s="6">
        <v>3</v>
      </c>
      <c r="AA4" s="6">
        <v>4</v>
      </c>
      <c r="AB4" s="6">
        <v>3</v>
      </c>
      <c r="AC4" s="6">
        <v>5</v>
      </c>
      <c r="AD4" s="6">
        <v>3</v>
      </c>
      <c r="AE4" s="6">
        <v>4</v>
      </c>
      <c r="AF4" s="6">
        <v>4</v>
      </c>
      <c r="AG4" s="1">
        <v>3</v>
      </c>
      <c r="AH4" s="1">
        <v>5</v>
      </c>
      <c r="AI4" s="1">
        <v>4</v>
      </c>
      <c r="AJ4" s="1">
        <v>4</v>
      </c>
      <c r="AK4" s="1">
        <v>4</v>
      </c>
      <c r="AL4" s="1">
        <v>4</v>
      </c>
      <c r="AM4" s="1">
        <v>4</v>
      </c>
    </row>
    <row r="5" spans="1:39" s="1" customFormat="1">
      <c r="A5" s="6">
        <v>4</v>
      </c>
      <c r="B5" s="6" t="s">
        <v>162</v>
      </c>
      <c r="C5" s="6">
        <v>5</v>
      </c>
      <c r="D5" s="6">
        <v>3</v>
      </c>
      <c r="E5" s="6">
        <v>2</v>
      </c>
      <c r="F5" s="6">
        <v>3</v>
      </c>
      <c r="G5" s="6">
        <v>3</v>
      </c>
      <c r="H5" s="6">
        <v>3</v>
      </c>
      <c r="I5" s="6">
        <v>3</v>
      </c>
      <c r="J5" s="6">
        <v>3</v>
      </c>
      <c r="K5" s="6">
        <v>3</v>
      </c>
      <c r="L5" s="6">
        <v>4</v>
      </c>
      <c r="M5" s="6">
        <v>3</v>
      </c>
      <c r="N5" s="6">
        <v>2</v>
      </c>
      <c r="O5" s="6">
        <v>3</v>
      </c>
      <c r="P5" s="6">
        <v>2</v>
      </c>
      <c r="Q5" s="6">
        <v>3</v>
      </c>
      <c r="R5" s="6">
        <v>4</v>
      </c>
      <c r="S5" s="6">
        <v>4</v>
      </c>
      <c r="T5" s="6">
        <v>4</v>
      </c>
      <c r="U5" s="6">
        <v>4</v>
      </c>
      <c r="V5" s="6">
        <v>4</v>
      </c>
      <c r="W5" s="6">
        <v>4</v>
      </c>
      <c r="X5" s="6">
        <v>4</v>
      </c>
      <c r="Y5" s="6">
        <v>3</v>
      </c>
      <c r="Z5" s="6">
        <v>4</v>
      </c>
      <c r="AA5" s="6">
        <v>4</v>
      </c>
      <c r="AB5" s="6">
        <v>4</v>
      </c>
      <c r="AC5" s="6">
        <v>3</v>
      </c>
      <c r="AD5" s="6">
        <v>3</v>
      </c>
      <c r="AE5" s="6">
        <v>3</v>
      </c>
      <c r="AF5" s="6">
        <v>3</v>
      </c>
      <c r="AG5" s="1">
        <v>3</v>
      </c>
      <c r="AH5" s="1">
        <v>4</v>
      </c>
      <c r="AI5" s="1">
        <v>4</v>
      </c>
      <c r="AJ5" s="1">
        <v>4</v>
      </c>
      <c r="AK5" s="1">
        <v>3</v>
      </c>
      <c r="AL5" s="1">
        <v>4</v>
      </c>
      <c r="AM5" s="1">
        <v>4</v>
      </c>
    </row>
    <row r="6" spans="1:39" s="1" customFormat="1">
      <c r="A6" s="6">
        <v>5</v>
      </c>
      <c r="B6" s="6" t="s">
        <v>163</v>
      </c>
      <c r="C6" s="6">
        <v>5</v>
      </c>
      <c r="D6" s="6">
        <v>3</v>
      </c>
      <c r="E6" s="6">
        <v>3</v>
      </c>
      <c r="F6" s="6">
        <v>3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4</v>
      </c>
      <c r="M6" s="6">
        <v>4</v>
      </c>
      <c r="N6" s="6">
        <v>4</v>
      </c>
      <c r="O6" s="6">
        <v>4</v>
      </c>
      <c r="P6" s="6">
        <v>4</v>
      </c>
      <c r="Q6" s="6">
        <v>4</v>
      </c>
      <c r="R6" s="6">
        <v>4</v>
      </c>
      <c r="S6" s="6">
        <v>4</v>
      </c>
      <c r="T6" s="6">
        <v>4</v>
      </c>
      <c r="U6" s="6">
        <v>4</v>
      </c>
      <c r="V6" s="6">
        <v>5</v>
      </c>
      <c r="W6" s="6">
        <v>5</v>
      </c>
      <c r="X6" s="6">
        <v>4</v>
      </c>
      <c r="Y6" s="6">
        <v>4</v>
      </c>
      <c r="Z6" s="6">
        <v>4</v>
      </c>
      <c r="AA6" s="6">
        <v>4</v>
      </c>
      <c r="AB6" s="6">
        <v>5</v>
      </c>
      <c r="AC6" s="6">
        <v>5</v>
      </c>
      <c r="AD6" s="6">
        <v>4</v>
      </c>
      <c r="AE6" s="6">
        <v>4</v>
      </c>
      <c r="AF6" s="6">
        <v>4</v>
      </c>
      <c r="AG6" s="1">
        <v>4</v>
      </c>
      <c r="AH6" s="1">
        <v>4</v>
      </c>
      <c r="AI6" s="1">
        <v>4</v>
      </c>
      <c r="AJ6" s="1">
        <v>4</v>
      </c>
      <c r="AK6" s="1">
        <v>4</v>
      </c>
      <c r="AL6" s="1">
        <v>4</v>
      </c>
      <c r="AM6" s="1">
        <v>4</v>
      </c>
    </row>
    <row r="7" spans="1:39" s="1" customFormat="1">
      <c r="A7" s="6">
        <v>6</v>
      </c>
      <c r="B7" s="6" t="s">
        <v>164</v>
      </c>
      <c r="C7" s="6">
        <v>5</v>
      </c>
      <c r="D7" s="6">
        <v>2</v>
      </c>
      <c r="E7" s="6">
        <v>1</v>
      </c>
      <c r="F7" s="6">
        <v>4</v>
      </c>
      <c r="G7" s="6">
        <v>4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4</v>
      </c>
      <c r="N7" s="6">
        <v>5</v>
      </c>
      <c r="O7" s="6">
        <v>4</v>
      </c>
      <c r="P7" s="6">
        <v>4</v>
      </c>
      <c r="Q7" s="6">
        <v>5</v>
      </c>
      <c r="R7" s="6">
        <v>5</v>
      </c>
      <c r="S7" s="6">
        <v>4</v>
      </c>
      <c r="T7" s="6">
        <v>5</v>
      </c>
      <c r="U7" s="6">
        <v>5</v>
      </c>
      <c r="V7" s="6">
        <v>5</v>
      </c>
      <c r="W7" s="6">
        <v>5</v>
      </c>
      <c r="X7" s="6">
        <v>4</v>
      </c>
      <c r="Y7" s="6">
        <v>5</v>
      </c>
      <c r="Z7" s="6">
        <v>5</v>
      </c>
      <c r="AA7" s="6">
        <v>5</v>
      </c>
      <c r="AB7" s="6">
        <v>5</v>
      </c>
      <c r="AC7" s="6">
        <v>5</v>
      </c>
      <c r="AD7" s="6">
        <v>5</v>
      </c>
      <c r="AE7" s="6">
        <v>5</v>
      </c>
      <c r="AF7" s="6">
        <v>5</v>
      </c>
      <c r="AG7" s="1">
        <v>5</v>
      </c>
      <c r="AH7" s="1">
        <v>5</v>
      </c>
      <c r="AI7" s="1">
        <v>5</v>
      </c>
      <c r="AJ7" s="1">
        <v>5</v>
      </c>
      <c r="AK7" s="1">
        <v>5</v>
      </c>
      <c r="AL7" s="1">
        <v>5</v>
      </c>
      <c r="AM7" s="1">
        <v>5</v>
      </c>
    </row>
    <row r="8" spans="1:39" s="1" customFormat="1">
      <c r="A8" s="6">
        <v>7</v>
      </c>
      <c r="B8" s="6" t="s">
        <v>165</v>
      </c>
      <c r="C8" s="6">
        <v>4</v>
      </c>
      <c r="D8" s="6">
        <v>3</v>
      </c>
      <c r="E8" s="6">
        <v>2</v>
      </c>
      <c r="F8" s="6">
        <v>2</v>
      </c>
      <c r="G8" s="6">
        <v>5</v>
      </c>
      <c r="H8" s="6">
        <v>4</v>
      </c>
      <c r="I8" s="6">
        <v>5</v>
      </c>
      <c r="J8" s="6">
        <v>4</v>
      </c>
      <c r="K8" s="6">
        <v>3</v>
      </c>
      <c r="L8" s="6">
        <v>3</v>
      </c>
      <c r="M8" s="6">
        <v>4</v>
      </c>
      <c r="N8" s="6">
        <v>3</v>
      </c>
      <c r="O8" s="6">
        <v>4</v>
      </c>
      <c r="P8" s="6">
        <v>3</v>
      </c>
      <c r="Q8" s="6">
        <v>3</v>
      </c>
      <c r="R8" s="6">
        <v>4</v>
      </c>
      <c r="S8" s="6">
        <v>3</v>
      </c>
      <c r="T8" s="6">
        <v>4</v>
      </c>
      <c r="U8" s="6">
        <v>4</v>
      </c>
      <c r="V8" s="6">
        <v>5</v>
      </c>
      <c r="W8" s="6">
        <v>5</v>
      </c>
      <c r="X8" s="6">
        <v>4</v>
      </c>
      <c r="Y8" s="6">
        <v>5</v>
      </c>
      <c r="Z8" s="6">
        <v>4</v>
      </c>
      <c r="AA8" s="6">
        <v>4</v>
      </c>
      <c r="AB8" s="6">
        <v>5</v>
      </c>
      <c r="AC8" s="6">
        <v>4</v>
      </c>
      <c r="AD8" s="6">
        <v>4</v>
      </c>
      <c r="AE8" s="6">
        <v>5</v>
      </c>
      <c r="AF8" s="6">
        <v>4</v>
      </c>
      <c r="AG8" s="1">
        <v>4</v>
      </c>
      <c r="AH8" s="1">
        <v>3</v>
      </c>
      <c r="AI8" s="1">
        <v>4</v>
      </c>
      <c r="AJ8" s="1">
        <v>5</v>
      </c>
      <c r="AK8" s="1">
        <v>4</v>
      </c>
      <c r="AL8" s="1">
        <v>4</v>
      </c>
      <c r="AM8" s="1">
        <v>4</v>
      </c>
    </row>
    <row r="9" spans="1:39" s="1" customFormat="1">
      <c r="A9" s="6">
        <v>8</v>
      </c>
      <c r="B9" s="6" t="s">
        <v>166</v>
      </c>
      <c r="C9" s="6">
        <v>5</v>
      </c>
      <c r="D9" s="6">
        <v>3</v>
      </c>
      <c r="E9" s="6">
        <v>2</v>
      </c>
      <c r="F9" s="6">
        <v>4</v>
      </c>
      <c r="G9" s="6">
        <v>5</v>
      </c>
      <c r="H9" s="6">
        <v>3</v>
      </c>
      <c r="I9" s="6">
        <v>4</v>
      </c>
      <c r="J9" s="6">
        <v>3</v>
      </c>
      <c r="K9" s="6">
        <v>3</v>
      </c>
      <c r="L9" s="6">
        <v>3</v>
      </c>
      <c r="M9" s="6">
        <v>2</v>
      </c>
      <c r="N9" s="6">
        <v>3</v>
      </c>
      <c r="O9" s="6">
        <v>3</v>
      </c>
      <c r="P9" s="6">
        <v>3</v>
      </c>
      <c r="Q9" s="6">
        <v>3</v>
      </c>
      <c r="R9" s="6">
        <v>2</v>
      </c>
      <c r="S9" s="6">
        <v>4</v>
      </c>
      <c r="T9" s="6">
        <v>4</v>
      </c>
      <c r="U9" s="6">
        <v>3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1</v>
      </c>
      <c r="AD9" s="6">
        <v>1</v>
      </c>
      <c r="AE9" s="6">
        <v>2</v>
      </c>
      <c r="AF9" s="6">
        <v>2</v>
      </c>
      <c r="AG9" s="1">
        <v>4</v>
      </c>
      <c r="AH9" s="1">
        <v>4</v>
      </c>
      <c r="AI9" s="1">
        <v>4</v>
      </c>
      <c r="AJ9" s="1">
        <v>4</v>
      </c>
      <c r="AK9" s="1">
        <v>4</v>
      </c>
      <c r="AL9" s="1">
        <v>3</v>
      </c>
      <c r="AM9" s="1">
        <v>4</v>
      </c>
    </row>
    <row r="10" spans="1:39" s="1" customFormat="1">
      <c r="A10" s="6">
        <v>9</v>
      </c>
      <c r="B10" s="6" t="s">
        <v>167</v>
      </c>
      <c r="C10" s="6">
        <v>4</v>
      </c>
      <c r="D10" s="6">
        <v>5</v>
      </c>
      <c r="E10" s="6">
        <v>5</v>
      </c>
      <c r="F10" s="6">
        <v>5</v>
      </c>
      <c r="G10" s="6">
        <v>3</v>
      </c>
      <c r="H10" s="6">
        <v>3</v>
      </c>
      <c r="I10" s="6">
        <v>3</v>
      </c>
      <c r="J10" s="6">
        <v>2</v>
      </c>
      <c r="K10" s="6">
        <v>4</v>
      </c>
      <c r="L10" s="6">
        <v>3</v>
      </c>
      <c r="M10" s="6">
        <v>3</v>
      </c>
      <c r="N10" s="6">
        <v>2</v>
      </c>
      <c r="O10" s="6">
        <v>2</v>
      </c>
      <c r="P10" s="6">
        <v>1</v>
      </c>
      <c r="Q10" s="6">
        <v>3</v>
      </c>
      <c r="R10" s="6">
        <v>3</v>
      </c>
      <c r="S10" s="6">
        <v>4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4</v>
      </c>
      <c r="AB10" s="6">
        <v>3</v>
      </c>
      <c r="AC10" s="6">
        <v>3</v>
      </c>
      <c r="AD10" s="6">
        <v>4</v>
      </c>
      <c r="AE10" s="6">
        <v>3</v>
      </c>
      <c r="AF10" s="6">
        <v>3</v>
      </c>
      <c r="AG10" s="1">
        <v>3</v>
      </c>
      <c r="AH10" s="1">
        <v>2</v>
      </c>
      <c r="AI10" s="1">
        <v>3</v>
      </c>
      <c r="AJ10" s="1">
        <v>3</v>
      </c>
      <c r="AK10" s="1">
        <v>2</v>
      </c>
      <c r="AL10" s="1">
        <v>3</v>
      </c>
      <c r="AM10" s="1">
        <v>3</v>
      </c>
    </row>
    <row r="11" spans="1:39" s="1" customFormat="1">
      <c r="A11" s="6">
        <v>10</v>
      </c>
      <c r="B11" s="6" t="s">
        <v>168</v>
      </c>
      <c r="C11" s="6">
        <v>4</v>
      </c>
      <c r="D11" s="6">
        <v>2</v>
      </c>
      <c r="E11" s="6">
        <v>3</v>
      </c>
      <c r="F11" s="6">
        <v>5</v>
      </c>
      <c r="G11" s="6">
        <v>5</v>
      </c>
      <c r="H11" s="6">
        <v>3</v>
      </c>
      <c r="I11" s="6">
        <v>2</v>
      </c>
      <c r="J11" s="6">
        <v>3</v>
      </c>
      <c r="K11" s="6">
        <v>1</v>
      </c>
      <c r="L11" s="6">
        <v>4</v>
      </c>
      <c r="M11" s="6">
        <v>2</v>
      </c>
      <c r="N11" s="6">
        <v>2</v>
      </c>
      <c r="O11" s="6">
        <v>1</v>
      </c>
      <c r="P11" s="6">
        <v>1</v>
      </c>
      <c r="Q11" s="6">
        <v>2</v>
      </c>
      <c r="R11" s="6">
        <v>2</v>
      </c>
      <c r="S11" s="6">
        <v>2</v>
      </c>
      <c r="T11" s="6">
        <v>3</v>
      </c>
      <c r="U11" s="6">
        <v>2</v>
      </c>
      <c r="V11" s="6">
        <v>2</v>
      </c>
      <c r="W11" s="6">
        <v>5</v>
      </c>
      <c r="X11" s="6">
        <v>3</v>
      </c>
      <c r="Y11" s="6">
        <v>4</v>
      </c>
      <c r="Z11" s="6">
        <v>2</v>
      </c>
      <c r="AA11" s="6">
        <v>2</v>
      </c>
      <c r="AB11" s="6">
        <v>3</v>
      </c>
      <c r="AC11" s="6">
        <v>4</v>
      </c>
      <c r="AD11" s="6">
        <v>2</v>
      </c>
      <c r="AE11" s="6">
        <v>2</v>
      </c>
      <c r="AF11" s="6">
        <v>3</v>
      </c>
      <c r="AG11" s="1">
        <v>2</v>
      </c>
      <c r="AH11" s="1">
        <v>2</v>
      </c>
      <c r="AI11" s="1">
        <v>3</v>
      </c>
      <c r="AJ11" s="1">
        <v>2</v>
      </c>
      <c r="AK11" s="1">
        <v>3</v>
      </c>
      <c r="AL11" s="1">
        <v>2</v>
      </c>
      <c r="AM11" s="1">
        <v>3</v>
      </c>
    </row>
    <row r="12" spans="1:39" s="1" customFormat="1">
      <c r="A12" s="6">
        <v>11</v>
      </c>
      <c r="B12" s="6" t="s">
        <v>169</v>
      </c>
      <c r="C12" s="6">
        <v>4</v>
      </c>
      <c r="D12" s="6">
        <v>2</v>
      </c>
      <c r="E12" s="6">
        <v>2</v>
      </c>
      <c r="F12" s="6">
        <v>5</v>
      </c>
      <c r="G12" s="6">
        <v>3</v>
      </c>
      <c r="H12" s="6">
        <v>2</v>
      </c>
      <c r="I12" s="6">
        <v>2</v>
      </c>
      <c r="J12" s="6">
        <v>2</v>
      </c>
      <c r="K12" s="6">
        <v>2</v>
      </c>
      <c r="L12" s="6">
        <v>3</v>
      </c>
      <c r="M12" s="6">
        <v>2</v>
      </c>
      <c r="N12" s="6">
        <v>3</v>
      </c>
      <c r="O12" s="6">
        <v>3</v>
      </c>
      <c r="P12" s="6">
        <v>2</v>
      </c>
      <c r="Q12" s="6"/>
      <c r="R12" s="6">
        <v>2</v>
      </c>
      <c r="S12" s="6">
        <v>3</v>
      </c>
      <c r="T12" s="6">
        <v>3</v>
      </c>
      <c r="U12" s="6">
        <v>3</v>
      </c>
      <c r="V12" s="6">
        <v>3</v>
      </c>
      <c r="W12" s="6">
        <v>3</v>
      </c>
      <c r="X12" s="6">
        <v>1</v>
      </c>
      <c r="Y12" s="6">
        <v>2</v>
      </c>
      <c r="Z12" s="6">
        <v>2</v>
      </c>
      <c r="AA12" s="6">
        <v>2</v>
      </c>
      <c r="AB12" s="6">
        <v>2</v>
      </c>
      <c r="AC12" s="6">
        <v>2</v>
      </c>
      <c r="AD12" s="6">
        <v>3</v>
      </c>
      <c r="AE12" s="6">
        <v>2</v>
      </c>
      <c r="AF12" s="6">
        <v>3</v>
      </c>
      <c r="AG12" s="1">
        <v>2</v>
      </c>
      <c r="AH12" s="1">
        <v>3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</row>
    <row r="13" spans="1:39" s="1" customFormat="1">
      <c r="A13" s="6">
        <v>12</v>
      </c>
      <c r="B13" s="6" t="s">
        <v>170</v>
      </c>
      <c r="C13" s="6">
        <v>5</v>
      </c>
      <c r="D13" s="6">
        <v>4</v>
      </c>
      <c r="E13" s="6">
        <v>5</v>
      </c>
      <c r="F13" s="6">
        <v>5</v>
      </c>
      <c r="G13" s="6">
        <v>3</v>
      </c>
      <c r="H13" s="6">
        <v>3</v>
      </c>
      <c r="I13" s="6">
        <v>3</v>
      </c>
      <c r="J13" s="6">
        <v>4</v>
      </c>
      <c r="K13" s="6">
        <v>5</v>
      </c>
      <c r="L13" s="6">
        <v>5</v>
      </c>
      <c r="M13" s="6">
        <v>3</v>
      </c>
      <c r="N13" s="6">
        <v>3</v>
      </c>
      <c r="O13" s="6">
        <v>3</v>
      </c>
      <c r="P13" s="6">
        <v>3</v>
      </c>
      <c r="Q13" s="6">
        <v>5</v>
      </c>
      <c r="R13" s="6">
        <v>5</v>
      </c>
      <c r="S13" s="6">
        <v>5</v>
      </c>
      <c r="T13" s="6">
        <v>5</v>
      </c>
      <c r="U13" s="6">
        <v>5</v>
      </c>
      <c r="V13" s="6">
        <v>5</v>
      </c>
      <c r="W13" s="6">
        <v>5</v>
      </c>
      <c r="X13" s="6">
        <v>5</v>
      </c>
      <c r="Y13" s="6">
        <v>5</v>
      </c>
      <c r="Z13" s="6">
        <v>5</v>
      </c>
      <c r="AA13" s="6">
        <v>4</v>
      </c>
      <c r="AB13" s="6">
        <v>3</v>
      </c>
      <c r="AC13" s="6">
        <v>3</v>
      </c>
      <c r="AD13" s="6">
        <v>3</v>
      </c>
      <c r="AE13" s="6">
        <v>4</v>
      </c>
      <c r="AF13" s="6">
        <v>5</v>
      </c>
      <c r="AG13" s="1">
        <v>4</v>
      </c>
      <c r="AH13" s="1">
        <v>4</v>
      </c>
      <c r="AI13" s="1">
        <v>3</v>
      </c>
      <c r="AJ13" s="1">
        <v>5</v>
      </c>
      <c r="AK13" s="1">
        <v>5</v>
      </c>
      <c r="AL13" s="1">
        <v>5</v>
      </c>
      <c r="AM13" s="1">
        <v>5</v>
      </c>
    </row>
    <row r="14" spans="1:39" s="1" customFormat="1">
      <c r="A14" s="6">
        <v>13</v>
      </c>
      <c r="B14" s="6" t="s">
        <v>171</v>
      </c>
      <c r="C14" s="6">
        <v>5</v>
      </c>
      <c r="D14" s="6">
        <v>2</v>
      </c>
      <c r="E14" s="6">
        <v>2</v>
      </c>
      <c r="F14" s="6">
        <v>5</v>
      </c>
      <c r="G14" s="6">
        <v>3</v>
      </c>
      <c r="H14" s="6">
        <v>3</v>
      </c>
      <c r="I14" s="6">
        <v>2</v>
      </c>
      <c r="J14" s="6">
        <v>3</v>
      </c>
      <c r="K14" s="6">
        <v>2</v>
      </c>
      <c r="L14" s="6">
        <v>2</v>
      </c>
      <c r="M14" s="6">
        <v>1</v>
      </c>
      <c r="N14" s="6">
        <v>1</v>
      </c>
      <c r="O14" s="6">
        <v>2</v>
      </c>
      <c r="P14" s="6">
        <v>1</v>
      </c>
      <c r="Q14" s="6">
        <v>2</v>
      </c>
      <c r="R14" s="6">
        <v>3</v>
      </c>
      <c r="S14" s="6">
        <v>3</v>
      </c>
      <c r="T14" s="6">
        <v>3</v>
      </c>
      <c r="U14" s="6">
        <v>3</v>
      </c>
      <c r="V14" s="6">
        <v>3</v>
      </c>
      <c r="W14" s="6">
        <v>2</v>
      </c>
      <c r="X14" s="6">
        <v>2</v>
      </c>
      <c r="Y14" s="6">
        <v>3</v>
      </c>
      <c r="Z14" s="6">
        <v>2</v>
      </c>
      <c r="AA14" s="6">
        <v>3</v>
      </c>
      <c r="AB14" s="6">
        <v>3</v>
      </c>
      <c r="AC14" s="6">
        <v>3</v>
      </c>
      <c r="AD14" s="6">
        <v>2</v>
      </c>
      <c r="AE14" s="6">
        <v>3</v>
      </c>
      <c r="AF14" s="6">
        <v>2</v>
      </c>
      <c r="AG14" s="1">
        <v>1</v>
      </c>
      <c r="AH14" s="1">
        <v>1</v>
      </c>
      <c r="AI14" s="1">
        <v>1</v>
      </c>
      <c r="AJ14" s="1">
        <v>1</v>
      </c>
      <c r="AK14" s="1">
        <v>2</v>
      </c>
      <c r="AL14" s="1">
        <v>1</v>
      </c>
      <c r="AM14" s="1">
        <v>2</v>
      </c>
    </row>
    <row r="15" spans="1:39" s="1" customFormat="1">
      <c r="A15" s="6">
        <v>14</v>
      </c>
      <c r="B15" s="6" t="s">
        <v>172</v>
      </c>
      <c r="C15" s="6">
        <v>5</v>
      </c>
      <c r="D15" s="6">
        <v>3</v>
      </c>
      <c r="E15" s="6">
        <v>4</v>
      </c>
      <c r="F15" s="6">
        <v>4</v>
      </c>
      <c r="G15" s="6">
        <v>2</v>
      </c>
      <c r="H15" s="6">
        <v>3</v>
      </c>
      <c r="I15" s="6">
        <v>3</v>
      </c>
      <c r="J15" s="6">
        <v>1</v>
      </c>
      <c r="K15" s="6">
        <v>1</v>
      </c>
      <c r="L15" s="6">
        <v>3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2</v>
      </c>
      <c r="W15" s="6">
        <v>2</v>
      </c>
      <c r="X15" s="6">
        <v>1</v>
      </c>
      <c r="Y15" s="6">
        <v>2</v>
      </c>
      <c r="Z15" s="6">
        <v>2</v>
      </c>
      <c r="AA15" s="6">
        <v>2</v>
      </c>
      <c r="AB15" s="6">
        <v>2</v>
      </c>
      <c r="AC15" s="6">
        <v>3</v>
      </c>
      <c r="AD15" s="6">
        <v>2</v>
      </c>
      <c r="AE15" s="6">
        <v>3</v>
      </c>
      <c r="AF15" s="6">
        <v>2</v>
      </c>
      <c r="AG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1">
        <v>2</v>
      </c>
    </row>
    <row r="16" spans="1:39" s="1" customFormat="1">
      <c r="A16" s="6">
        <v>15</v>
      </c>
      <c r="B16" s="6" t="s">
        <v>173</v>
      </c>
      <c r="C16" s="6">
        <v>5</v>
      </c>
      <c r="D16" s="6">
        <v>2</v>
      </c>
      <c r="E16" s="6">
        <v>1</v>
      </c>
      <c r="F16" s="6">
        <v>5</v>
      </c>
      <c r="G16" s="6">
        <v>4</v>
      </c>
      <c r="H16" s="6">
        <v>4</v>
      </c>
      <c r="I16" s="6">
        <v>3</v>
      </c>
      <c r="J16" s="6">
        <v>4</v>
      </c>
      <c r="K16" s="6">
        <v>5</v>
      </c>
      <c r="L16" s="6">
        <v>4</v>
      </c>
      <c r="M16" s="6">
        <v>3</v>
      </c>
      <c r="N16" s="6">
        <v>4</v>
      </c>
      <c r="O16" s="6">
        <v>3</v>
      </c>
      <c r="P16" s="6">
        <v>4</v>
      </c>
      <c r="Q16" s="6">
        <v>3</v>
      </c>
      <c r="R16" s="6">
        <v>4</v>
      </c>
      <c r="S16" s="6">
        <v>4</v>
      </c>
      <c r="T16" s="6">
        <v>3</v>
      </c>
      <c r="U16" s="6">
        <v>3</v>
      </c>
      <c r="V16" s="6">
        <v>4</v>
      </c>
      <c r="W16" s="6">
        <v>3</v>
      </c>
      <c r="X16" s="6">
        <v>3</v>
      </c>
      <c r="Y16" s="6">
        <v>3</v>
      </c>
      <c r="Z16" s="6">
        <v>4</v>
      </c>
      <c r="AA16" s="6">
        <v>4</v>
      </c>
      <c r="AB16" s="6">
        <v>3</v>
      </c>
      <c r="AC16" s="6">
        <v>5</v>
      </c>
      <c r="AD16" s="6">
        <v>4</v>
      </c>
      <c r="AE16" s="6">
        <v>4</v>
      </c>
      <c r="AF16" s="6">
        <v>4</v>
      </c>
      <c r="AG16" s="1">
        <v>3</v>
      </c>
      <c r="AH16" s="1">
        <v>2</v>
      </c>
      <c r="AI16" s="1">
        <v>1</v>
      </c>
      <c r="AJ16" s="1">
        <v>2</v>
      </c>
      <c r="AK16" s="1">
        <v>2</v>
      </c>
      <c r="AL16" s="1">
        <v>1</v>
      </c>
      <c r="AM16" s="1">
        <v>2</v>
      </c>
    </row>
    <row r="17" spans="1:39" s="1" customFormat="1">
      <c r="A17" s="6">
        <v>16</v>
      </c>
      <c r="B17" s="6" t="s">
        <v>174</v>
      </c>
      <c r="C17" s="6">
        <v>5</v>
      </c>
      <c r="D17" s="6">
        <v>2</v>
      </c>
      <c r="E17" s="6">
        <v>2</v>
      </c>
      <c r="F17" s="6">
        <v>5</v>
      </c>
      <c r="G17" s="6">
        <v>5</v>
      </c>
      <c r="H17" s="6">
        <v>3</v>
      </c>
      <c r="I17" s="6">
        <v>3</v>
      </c>
      <c r="J17" s="6">
        <v>4</v>
      </c>
      <c r="K17" s="6">
        <v>4</v>
      </c>
      <c r="L17" s="6">
        <v>4</v>
      </c>
      <c r="M17" s="6">
        <v>3</v>
      </c>
      <c r="N17" s="6">
        <v>3</v>
      </c>
      <c r="O17" s="6">
        <v>4</v>
      </c>
      <c r="P17" s="6">
        <v>3</v>
      </c>
      <c r="Q17" s="6">
        <v>4</v>
      </c>
      <c r="R17" s="6">
        <v>4</v>
      </c>
      <c r="S17" s="6">
        <v>4</v>
      </c>
      <c r="T17" s="6">
        <v>3</v>
      </c>
      <c r="U17" s="6">
        <v>3</v>
      </c>
      <c r="V17" s="6">
        <v>4</v>
      </c>
      <c r="W17" s="6">
        <v>5</v>
      </c>
      <c r="X17" s="6">
        <v>4</v>
      </c>
      <c r="Y17" s="6">
        <v>4</v>
      </c>
      <c r="Z17" s="6">
        <v>3</v>
      </c>
      <c r="AA17" s="6">
        <v>3</v>
      </c>
      <c r="AB17" s="6">
        <v>4</v>
      </c>
      <c r="AC17" s="6">
        <v>4</v>
      </c>
      <c r="AD17" s="6">
        <v>2</v>
      </c>
      <c r="AE17" s="6">
        <v>4</v>
      </c>
      <c r="AF17" s="6">
        <v>4</v>
      </c>
      <c r="AG17" s="1">
        <v>4</v>
      </c>
      <c r="AH17" s="1">
        <v>4</v>
      </c>
      <c r="AI17" s="1">
        <v>3</v>
      </c>
      <c r="AJ17" s="1">
        <v>4</v>
      </c>
      <c r="AK17" s="1">
        <v>3</v>
      </c>
      <c r="AL17" s="1">
        <v>4</v>
      </c>
      <c r="AM17" s="1">
        <v>4</v>
      </c>
    </row>
    <row r="18" spans="1:39" s="1" customFormat="1">
      <c r="A18" s="6">
        <v>17</v>
      </c>
      <c r="B18" s="6" t="s">
        <v>175</v>
      </c>
      <c r="C18" s="6">
        <v>5</v>
      </c>
      <c r="D18" s="6">
        <v>2</v>
      </c>
      <c r="E18" s="6">
        <v>2</v>
      </c>
      <c r="F18" s="6">
        <v>4</v>
      </c>
      <c r="G18" s="6">
        <v>3</v>
      </c>
      <c r="H18" s="6">
        <v>3</v>
      </c>
      <c r="I18" s="6">
        <v>2</v>
      </c>
      <c r="J18" s="6">
        <v>3</v>
      </c>
      <c r="K18" s="6">
        <v>3</v>
      </c>
      <c r="L18" s="6">
        <v>3</v>
      </c>
      <c r="M18" s="6">
        <v>1</v>
      </c>
      <c r="N18" s="6">
        <v>2</v>
      </c>
      <c r="O18" s="6">
        <v>2</v>
      </c>
      <c r="P18" s="6">
        <v>2</v>
      </c>
      <c r="Q18" s="6">
        <v>3</v>
      </c>
      <c r="R18" s="6">
        <v>3</v>
      </c>
      <c r="S18" s="6">
        <v>3</v>
      </c>
      <c r="T18" s="6">
        <v>3</v>
      </c>
      <c r="U18" s="6">
        <v>3</v>
      </c>
      <c r="V18" s="6">
        <v>3</v>
      </c>
      <c r="W18" s="6">
        <v>2</v>
      </c>
      <c r="X18" s="6">
        <v>3</v>
      </c>
      <c r="Y18" s="6">
        <v>3</v>
      </c>
      <c r="Z18" s="6">
        <v>3</v>
      </c>
      <c r="AA18" s="6">
        <v>3</v>
      </c>
      <c r="AB18" s="6">
        <v>3</v>
      </c>
      <c r="AC18" s="6">
        <v>4</v>
      </c>
      <c r="AD18" s="6">
        <v>2</v>
      </c>
      <c r="AE18" s="6">
        <v>4</v>
      </c>
      <c r="AF18" s="6">
        <v>3</v>
      </c>
      <c r="AG18" s="1">
        <v>3</v>
      </c>
      <c r="AH18" s="1">
        <v>3</v>
      </c>
      <c r="AI18" s="1">
        <v>3</v>
      </c>
      <c r="AJ18" s="1">
        <v>4</v>
      </c>
      <c r="AK18" s="1">
        <v>3</v>
      </c>
      <c r="AL18" s="1">
        <v>3</v>
      </c>
      <c r="AM18" s="1">
        <v>3</v>
      </c>
    </row>
    <row r="19" spans="1:39" s="1" customFormat="1">
      <c r="A19" s="6">
        <v>18</v>
      </c>
      <c r="B19" s="6" t="s">
        <v>176</v>
      </c>
      <c r="C19" s="6">
        <v>4</v>
      </c>
      <c r="D19" s="6">
        <v>3</v>
      </c>
      <c r="E19" s="6">
        <v>3</v>
      </c>
      <c r="F19" s="6">
        <v>5</v>
      </c>
      <c r="G19" s="6">
        <v>5</v>
      </c>
      <c r="H19" s="6">
        <v>5</v>
      </c>
      <c r="I19" s="6">
        <v>4</v>
      </c>
      <c r="J19" s="6">
        <v>4</v>
      </c>
      <c r="K19" s="6">
        <v>4</v>
      </c>
      <c r="L19" s="6">
        <v>4</v>
      </c>
      <c r="M19" s="6">
        <v>3</v>
      </c>
      <c r="N19" s="6">
        <v>4</v>
      </c>
      <c r="O19" s="6">
        <v>4</v>
      </c>
      <c r="P19" s="6">
        <v>4</v>
      </c>
      <c r="Q19" s="6">
        <v>3</v>
      </c>
      <c r="R19" s="6">
        <v>3</v>
      </c>
      <c r="S19" s="6">
        <v>4</v>
      </c>
      <c r="T19" s="6">
        <v>4</v>
      </c>
      <c r="U19" s="6">
        <v>4</v>
      </c>
      <c r="V19" s="6">
        <v>4</v>
      </c>
      <c r="W19" s="6">
        <v>3</v>
      </c>
      <c r="X19" s="6">
        <v>3</v>
      </c>
      <c r="Y19" s="6">
        <v>3</v>
      </c>
      <c r="Z19" s="6">
        <v>4</v>
      </c>
      <c r="AA19" s="6">
        <v>4</v>
      </c>
      <c r="AB19" s="6">
        <v>4</v>
      </c>
      <c r="AC19" s="6">
        <v>4</v>
      </c>
      <c r="AD19" s="6">
        <v>4</v>
      </c>
      <c r="AE19" s="6">
        <v>4</v>
      </c>
      <c r="AF19" s="6">
        <v>4</v>
      </c>
      <c r="AG19" s="1">
        <v>4</v>
      </c>
      <c r="AH19" s="1">
        <v>4</v>
      </c>
      <c r="AI19" s="1">
        <v>4</v>
      </c>
      <c r="AJ19" s="1">
        <v>3</v>
      </c>
      <c r="AK19" s="1">
        <v>3</v>
      </c>
      <c r="AL19" s="1">
        <v>4</v>
      </c>
      <c r="AM19" s="1">
        <v>4</v>
      </c>
    </row>
    <row r="20" spans="1:39" s="1" customFormat="1">
      <c r="A20" s="6">
        <v>19</v>
      </c>
      <c r="B20" s="6" t="s">
        <v>177</v>
      </c>
      <c r="C20" s="6">
        <v>4</v>
      </c>
      <c r="D20" s="6">
        <v>3</v>
      </c>
      <c r="E20" s="6">
        <v>3</v>
      </c>
      <c r="F20" s="6">
        <v>5</v>
      </c>
      <c r="G20" s="6">
        <v>5</v>
      </c>
      <c r="H20" s="6">
        <v>5</v>
      </c>
      <c r="I20" s="6">
        <v>5</v>
      </c>
      <c r="J20" s="6">
        <v>4</v>
      </c>
      <c r="K20" s="6">
        <v>4</v>
      </c>
      <c r="L20" s="6">
        <v>4</v>
      </c>
      <c r="M20" s="6">
        <v>4</v>
      </c>
      <c r="N20" s="6">
        <v>5</v>
      </c>
      <c r="O20" s="6">
        <v>5</v>
      </c>
      <c r="P20" s="6">
        <v>5</v>
      </c>
      <c r="Q20" s="6">
        <v>5</v>
      </c>
      <c r="R20" s="6">
        <v>4</v>
      </c>
      <c r="S20" s="6">
        <v>5</v>
      </c>
      <c r="T20" s="6">
        <v>5</v>
      </c>
      <c r="U20" s="6">
        <v>5</v>
      </c>
      <c r="V20" s="6">
        <v>5</v>
      </c>
      <c r="W20" s="6">
        <v>5</v>
      </c>
      <c r="X20" s="6">
        <v>5</v>
      </c>
      <c r="Y20" s="6">
        <v>5</v>
      </c>
      <c r="Z20" s="6">
        <v>5</v>
      </c>
      <c r="AA20" s="6">
        <v>5</v>
      </c>
      <c r="AB20" s="6">
        <v>5</v>
      </c>
      <c r="AC20" s="6">
        <v>5</v>
      </c>
      <c r="AD20" s="6">
        <v>5</v>
      </c>
      <c r="AE20" s="6">
        <v>5</v>
      </c>
      <c r="AF20" s="6">
        <v>5</v>
      </c>
      <c r="AG20" s="1">
        <v>5</v>
      </c>
      <c r="AH20" s="1">
        <v>5</v>
      </c>
      <c r="AI20" s="1">
        <v>5</v>
      </c>
      <c r="AJ20" s="1">
        <v>5</v>
      </c>
      <c r="AK20" s="1">
        <v>4</v>
      </c>
      <c r="AL20" s="1">
        <v>4</v>
      </c>
      <c r="AM20" s="1">
        <v>4</v>
      </c>
    </row>
    <row r="21" spans="1:39" s="1" customFormat="1">
      <c r="A21" s="6">
        <v>20</v>
      </c>
      <c r="B21" s="6" t="s">
        <v>178</v>
      </c>
      <c r="C21" s="6">
        <v>4</v>
      </c>
      <c r="D21" s="6">
        <v>4</v>
      </c>
      <c r="E21" s="6">
        <v>5</v>
      </c>
      <c r="F21" s="6">
        <v>5</v>
      </c>
      <c r="G21" s="6">
        <v>2</v>
      </c>
      <c r="H21" s="6">
        <v>1</v>
      </c>
      <c r="I21" s="6">
        <v>2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2</v>
      </c>
      <c r="P21" s="6">
        <v>1</v>
      </c>
      <c r="Q21" s="6">
        <v>2</v>
      </c>
      <c r="R21" s="6">
        <v>1</v>
      </c>
      <c r="S21" s="6">
        <v>2</v>
      </c>
      <c r="T21" s="6">
        <v>2</v>
      </c>
      <c r="U21" s="6">
        <v>2</v>
      </c>
      <c r="V21" s="6">
        <v>2</v>
      </c>
      <c r="W21" s="6">
        <v>2</v>
      </c>
      <c r="X21" s="6">
        <v>3</v>
      </c>
      <c r="Y21" s="6">
        <v>1</v>
      </c>
      <c r="Z21" s="6">
        <v>2</v>
      </c>
      <c r="AA21" s="6">
        <v>1</v>
      </c>
      <c r="AB21" s="6">
        <v>2</v>
      </c>
      <c r="AC21" s="6">
        <v>1</v>
      </c>
      <c r="AD21" s="6">
        <v>3</v>
      </c>
      <c r="AE21" s="6">
        <v>1</v>
      </c>
      <c r="AF21" s="6">
        <v>1</v>
      </c>
      <c r="AG21" s="1">
        <v>2</v>
      </c>
      <c r="AH21" s="1">
        <v>2</v>
      </c>
      <c r="AI21" s="1">
        <v>2</v>
      </c>
      <c r="AJ21" s="1">
        <v>1</v>
      </c>
      <c r="AK21" s="1">
        <v>1</v>
      </c>
      <c r="AL21" s="1">
        <v>1</v>
      </c>
      <c r="AM21" s="1">
        <v>2</v>
      </c>
    </row>
    <row r="22" spans="1:39" s="1" customFormat="1">
      <c r="A22" s="6">
        <v>21</v>
      </c>
      <c r="B22" s="6" t="s">
        <v>179</v>
      </c>
      <c r="C22" s="6">
        <v>5</v>
      </c>
      <c r="D22" s="6">
        <v>3</v>
      </c>
      <c r="E22" s="6">
        <v>3</v>
      </c>
      <c r="F22" s="6">
        <v>5</v>
      </c>
      <c r="G22" s="6">
        <v>5</v>
      </c>
      <c r="H22" s="6">
        <v>5</v>
      </c>
      <c r="I22" s="6">
        <v>5</v>
      </c>
      <c r="J22" s="6">
        <v>5</v>
      </c>
      <c r="K22" s="6">
        <v>5</v>
      </c>
      <c r="L22" s="6">
        <v>5</v>
      </c>
      <c r="M22" s="6">
        <v>5</v>
      </c>
      <c r="N22" s="6">
        <v>5</v>
      </c>
      <c r="O22" s="6">
        <v>5</v>
      </c>
      <c r="P22" s="6">
        <v>5</v>
      </c>
      <c r="Q22" s="6">
        <v>3</v>
      </c>
      <c r="R22" s="6">
        <v>4</v>
      </c>
      <c r="S22" s="6">
        <v>5</v>
      </c>
      <c r="T22" s="6">
        <v>5</v>
      </c>
      <c r="U22" s="6">
        <v>5</v>
      </c>
      <c r="V22" s="6">
        <v>5</v>
      </c>
      <c r="W22" s="6">
        <v>5</v>
      </c>
      <c r="X22" s="6">
        <v>5</v>
      </c>
      <c r="Y22" s="6">
        <v>5</v>
      </c>
      <c r="Z22" s="6">
        <v>5</v>
      </c>
      <c r="AA22" s="6">
        <v>5</v>
      </c>
      <c r="AB22" s="6">
        <v>5</v>
      </c>
      <c r="AC22" s="6">
        <v>5</v>
      </c>
      <c r="AD22" s="6">
        <v>5</v>
      </c>
      <c r="AE22" s="6">
        <v>5</v>
      </c>
      <c r="AF22" s="6">
        <v>5</v>
      </c>
      <c r="AG22" s="1">
        <v>5</v>
      </c>
      <c r="AH22" s="1">
        <v>5</v>
      </c>
      <c r="AI22" s="1">
        <v>5</v>
      </c>
      <c r="AJ22" s="1">
        <v>5</v>
      </c>
      <c r="AK22" s="1">
        <v>5</v>
      </c>
      <c r="AL22" s="1">
        <v>5</v>
      </c>
      <c r="AM22" s="1">
        <v>5</v>
      </c>
    </row>
    <row r="23" spans="1:39" s="1" customFormat="1">
      <c r="A23" s="6">
        <v>22</v>
      </c>
      <c r="B23" s="6" t="s">
        <v>180</v>
      </c>
      <c r="C23" s="6">
        <v>5</v>
      </c>
      <c r="D23" s="6">
        <v>3</v>
      </c>
      <c r="E23" s="6">
        <v>3</v>
      </c>
      <c r="F23" s="6">
        <v>3</v>
      </c>
      <c r="G23" s="6">
        <v>5</v>
      </c>
      <c r="H23" s="6">
        <v>4</v>
      </c>
      <c r="I23" s="6">
        <v>4</v>
      </c>
      <c r="J23" s="6">
        <v>4</v>
      </c>
      <c r="K23" s="6">
        <v>4</v>
      </c>
      <c r="L23" s="6">
        <v>3</v>
      </c>
      <c r="M23" s="6">
        <v>5</v>
      </c>
      <c r="N23" s="6">
        <v>5</v>
      </c>
      <c r="O23" s="6">
        <v>3</v>
      </c>
      <c r="P23" s="6">
        <v>3</v>
      </c>
      <c r="Q23" s="6">
        <v>2</v>
      </c>
      <c r="R23" s="6">
        <v>3</v>
      </c>
      <c r="S23" s="6">
        <v>3</v>
      </c>
      <c r="T23" s="6">
        <v>3</v>
      </c>
      <c r="U23" s="6">
        <v>2</v>
      </c>
      <c r="V23" s="6">
        <v>4</v>
      </c>
      <c r="W23" s="6">
        <v>5</v>
      </c>
      <c r="X23" s="6">
        <v>4</v>
      </c>
      <c r="Y23" s="6">
        <v>5</v>
      </c>
      <c r="Z23" s="6">
        <v>4</v>
      </c>
      <c r="AA23" s="6">
        <v>5</v>
      </c>
      <c r="AB23" s="6">
        <v>5</v>
      </c>
      <c r="AC23" s="6">
        <v>5</v>
      </c>
      <c r="AD23" s="6">
        <v>5</v>
      </c>
      <c r="AE23" s="6">
        <v>5</v>
      </c>
      <c r="AF23" s="6">
        <v>4</v>
      </c>
      <c r="AG23" s="1">
        <v>4</v>
      </c>
      <c r="AH23" s="1">
        <v>4</v>
      </c>
      <c r="AI23" s="1">
        <v>4</v>
      </c>
      <c r="AJ23" s="1">
        <v>5</v>
      </c>
      <c r="AK23" s="1">
        <v>5</v>
      </c>
      <c r="AL23" s="1">
        <v>5</v>
      </c>
      <c r="AM23" s="1">
        <v>5</v>
      </c>
    </row>
    <row r="24" spans="1:39" s="1" customFormat="1">
      <c r="A24" s="6">
        <v>23</v>
      </c>
      <c r="B24" s="6" t="s">
        <v>181</v>
      </c>
      <c r="C24" s="6">
        <v>5</v>
      </c>
      <c r="D24" s="6">
        <v>2</v>
      </c>
      <c r="E24" s="6">
        <v>2</v>
      </c>
      <c r="F24" s="6">
        <v>5</v>
      </c>
      <c r="G24" s="6">
        <v>3</v>
      </c>
      <c r="H24" s="6">
        <v>5</v>
      </c>
      <c r="I24" s="6">
        <v>4</v>
      </c>
      <c r="J24" s="6">
        <v>5</v>
      </c>
      <c r="K24" s="6">
        <v>5</v>
      </c>
      <c r="L24" s="6">
        <v>3</v>
      </c>
      <c r="M24" s="6">
        <v>4</v>
      </c>
      <c r="N24" s="6">
        <v>5</v>
      </c>
      <c r="O24" s="6">
        <v>5</v>
      </c>
      <c r="P24" s="6">
        <v>4</v>
      </c>
      <c r="Q24" s="6"/>
      <c r="R24" s="6">
        <v>4</v>
      </c>
      <c r="S24" s="6">
        <v>4</v>
      </c>
      <c r="T24" s="6">
        <v>4</v>
      </c>
      <c r="U24" s="6">
        <v>4</v>
      </c>
      <c r="V24" s="6">
        <v>4</v>
      </c>
      <c r="W24" s="6">
        <v>4</v>
      </c>
      <c r="X24" s="6">
        <v>5</v>
      </c>
      <c r="Y24" s="6">
        <v>5</v>
      </c>
      <c r="Z24" s="6">
        <v>3</v>
      </c>
      <c r="AA24" s="6">
        <v>4</v>
      </c>
      <c r="AB24" s="6">
        <v>5</v>
      </c>
      <c r="AC24" s="6">
        <v>5</v>
      </c>
      <c r="AD24" s="6">
        <v>5</v>
      </c>
      <c r="AE24" s="6">
        <v>5</v>
      </c>
      <c r="AF24" s="6"/>
      <c r="AG24" s="1">
        <v>5</v>
      </c>
      <c r="AH24" s="1">
        <v>5</v>
      </c>
      <c r="AI24" s="1">
        <v>5</v>
      </c>
      <c r="AJ24" s="1">
        <v>5</v>
      </c>
      <c r="AL24" s="1">
        <v>4</v>
      </c>
      <c r="AM24" s="1">
        <v>5</v>
      </c>
    </row>
    <row r="25" spans="1:39" s="1" customFormat="1">
      <c r="A25" s="6">
        <v>24</v>
      </c>
      <c r="B25" s="6" t="s">
        <v>182</v>
      </c>
      <c r="C25" s="6">
        <v>5</v>
      </c>
      <c r="D25" s="6">
        <v>2</v>
      </c>
      <c r="E25" s="6">
        <v>1</v>
      </c>
      <c r="F25" s="6">
        <v>2</v>
      </c>
      <c r="G25" s="6">
        <v>4</v>
      </c>
      <c r="H25" s="6">
        <v>5</v>
      </c>
      <c r="I25" s="6">
        <v>4</v>
      </c>
      <c r="J25" s="6">
        <v>5</v>
      </c>
      <c r="K25" s="6">
        <v>3</v>
      </c>
      <c r="L25" s="6">
        <v>4</v>
      </c>
      <c r="M25" s="6">
        <v>3</v>
      </c>
      <c r="N25" s="6">
        <v>4</v>
      </c>
      <c r="O25" s="6">
        <v>3</v>
      </c>
      <c r="P25" s="6">
        <v>4</v>
      </c>
      <c r="Q25" s="6">
        <v>3</v>
      </c>
      <c r="R25" s="6">
        <v>4</v>
      </c>
      <c r="S25" s="6">
        <v>4</v>
      </c>
      <c r="T25" s="6">
        <v>4</v>
      </c>
      <c r="U25" s="6">
        <v>4</v>
      </c>
      <c r="V25" s="6">
        <v>4</v>
      </c>
      <c r="W25" s="6">
        <v>5</v>
      </c>
      <c r="X25" s="6">
        <v>4</v>
      </c>
      <c r="Y25" s="6">
        <v>5</v>
      </c>
      <c r="Z25" s="6">
        <v>4</v>
      </c>
      <c r="AA25" s="6">
        <v>4</v>
      </c>
      <c r="AB25" s="6">
        <v>5</v>
      </c>
      <c r="AC25" s="6">
        <v>5</v>
      </c>
      <c r="AD25" s="6">
        <v>4</v>
      </c>
      <c r="AE25" s="6">
        <v>4</v>
      </c>
      <c r="AF25" s="6">
        <v>4</v>
      </c>
      <c r="AG25" s="1">
        <v>4</v>
      </c>
      <c r="AH25" s="1">
        <v>5</v>
      </c>
      <c r="AI25" s="1">
        <v>5</v>
      </c>
      <c r="AJ25" s="1">
        <v>4</v>
      </c>
      <c r="AK25" s="1">
        <v>4</v>
      </c>
      <c r="AL25" s="1">
        <v>4</v>
      </c>
      <c r="AM25" s="1">
        <v>4</v>
      </c>
    </row>
    <row r="26" spans="1:39" s="1" customFormat="1">
      <c r="A26" s="6">
        <v>25</v>
      </c>
      <c r="B26" s="6" t="s">
        <v>183</v>
      </c>
      <c r="C26" s="6">
        <v>5</v>
      </c>
      <c r="D26" s="6">
        <v>2</v>
      </c>
      <c r="E26" s="6">
        <v>2</v>
      </c>
      <c r="F26" s="6">
        <v>5</v>
      </c>
      <c r="G26" s="6">
        <v>2</v>
      </c>
      <c r="H26" s="6">
        <v>3</v>
      </c>
      <c r="I26" s="6">
        <v>2</v>
      </c>
      <c r="J26" s="6">
        <v>2</v>
      </c>
      <c r="K26" s="6">
        <v>2</v>
      </c>
      <c r="L26" s="6">
        <v>3</v>
      </c>
      <c r="M26" s="6">
        <v>2</v>
      </c>
      <c r="N26" s="6">
        <v>2</v>
      </c>
      <c r="O26" s="6">
        <v>2</v>
      </c>
      <c r="P26" s="6">
        <v>2</v>
      </c>
      <c r="Q26" s="6">
        <v>3</v>
      </c>
      <c r="R26" s="6">
        <v>3</v>
      </c>
      <c r="S26" s="6">
        <v>3</v>
      </c>
      <c r="T26" s="6">
        <v>2</v>
      </c>
      <c r="U26" s="6">
        <v>2</v>
      </c>
      <c r="V26" s="6">
        <v>3</v>
      </c>
      <c r="W26" s="6">
        <v>3</v>
      </c>
      <c r="X26" s="6">
        <v>3</v>
      </c>
      <c r="Y26" s="6">
        <v>3</v>
      </c>
      <c r="Z26" s="6">
        <v>2</v>
      </c>
      <c r="AA26" s="6">
        <v>3</v>
      </c>
      <c r="AB26" s="6">
        <v>2</v>
      </c>
      <c r="AC26" s="6">
        <v>2</v>
      </c>
      <c r="AD26" s="6">
        <v>3</v>
      </c>
      <c r="AE26" s="6">
        <v>3</v>
      </c>
      <c r="AF26" s="6">
        <v>3</v>
      </c>
      <c r="AG26" s="1">
        <v>3</v>
      </c>
      <c r="AH26" s="1">
        <v>3</v>
      </c>
      <c r="AI26" s="1">
        <v>3</v>
      </c>
      <c r="AJ26" s="1">
        <v>3</v>
      </c>
      <c r="AK26" s="1">
        <v>2</v>
      </c>
      <c r="AL26" s="1">
        <v>3</v>
      </c>
      <c r="AM26" s="1">
        <v>3</v>
      </c>
    </row>
    <row r="27" spans="1:39" s="1" customFormat="1">
      <c r="A27" s="6">
        <v>26</v>
      </c>
      <c r="B27" s="6" t="s">
        <v>184</v>
      </c>
      <c r="C27" s="6">
        <v>5</v>
      </c>
      <c r="D27" s="6">
        <v>2</v>
      </c>
      <c r="E27" s="6">
        <v>2</v>
      </c>
      <c r="F27" s="6">
        <v>5</v>
      </c>
      <c r="G27" s="6">
        <v>5</v>
      </c>
      <c r="H27" s="6">
        <v>5</v>
      </c>
      <c r="I27" s="6">
        <v>4</v>
      </c>
      <c r="J27" s="6">
        <v>5</v>
      </c>
      <c r="K27" s="6">
        <v>4</v>
      </c>
      <c r="L27" s="6">
        <v>5</v>
      </c>
      <c r="M27" s="6">
        <v>4</v>
      </c>
      <c r="N27" s="6">
        <v>4</v>
      </c>
      <c r="O27" s="6">
        <v>3</v>
      </c>
      <c r="P27" s="6">
        <v>3</v>
      </c>
      <c r="Q27" s="6">
        <v>2</v>
      </c>
      <c r="R27" s="6">
        <v>2</v>
      </c>
      <c r="S27" s="6">
        <v>4</v>
      </c>
      <c r="T27" s="6">
        <v>4</v>
      </c>
      <c r="U27" s="6">
        <v>3</v>
      </c>
      <c r="V27" s="6">
        <v>4</v>
      </c>
      <c r="W27" s="6">
        <v>3</v>
      </c>
      <c r="X27" s="6">
        <v>5</v>
      </c>
      <c r="Y27" s="6">
        <v>3</v>
      </c>
      <c r="Z27" s="6">
        <v>4</v>
      </c>
      <c r="AA27" s="6">
        <v>5</v>
      </c>
      <c r="AB27" s="6">
        <v>4</v>
      </c>
      <c r="AC27" s="6">
        <v>4</v>
      </c>
      <c r="AD27" s="6">
        <v>4</v>
      </c>
      <c r="AE27" s="6">
        <v>3</v>
      </c>
      <c r="AF27" s="6">
        <v>4</v>
      </c>
      <c r="AG27" s="1">
        <v>4</v>
      </c>
      <c r="AH27" s="1">
        <v>5</v>
      </c>
      <c r="AI27" s="1">
        <v>4</v>
      </c>
      <c r="AJ27" s="1">
        <v>5</v>
      </c>
      <c r="AK27" s="1">
        <v>4</v>
      </c>
      <c r="AL27" s="1">
        <v>4</v>
      </c>
      <c r="AM27" s="1">
        <v>5</v>
      </c>
    </row>
    <row r="28" spans="1:39" s="1" customFormat="1">
      <c r="A28" s="6">
        <v>27</v>
      </c>
      <c r="B28" s="6" t="s">
        <v>185</v>
      </c>
      <c r="C28" s="6">
        <v>5</v>
      </c>
      <c r="D28" s="6">
        <v>1</v>
      </c>
      <c r="E28" s="6">
        <v>1</v>
      </c>
      <c r="F28" s="6">
        <v>4</v>
      </c>
      <c r="G28" s="6">
        <v>5</v>
      </c>
      <c r="H28" s="6">
        <v>5</v>
      </c>
      <c r="I28" s="6">
        <v>5</v>
      </c>
      <c r="J28" s="6">
        <v>4</v>
      </c>
      <c r="K28" s="6">
        <v>4</v>
      </c>
      <c r="L28" s="6">
        <v>5</v>
      </c>
      <c r="M28" s="6">
        <v>5</v>
      </c>
      <c r="N28" s="6">
        <v>3</v>
      </c>
      <c r="O28" s="6">
        <v>3</v>
      </c>
      <c r="P28" s="6">
        <v>3</v>
      </c>
      <c r="Q28" s="6">
        <v>5</v>
      </c>
      <c r="R28" s="6">
        <v>4</v>
      </c>
      <c r="S28" s="6">
        <v>4</v>
      </c>
      <c r="T28" s="6">
        <v>5</v>
      </c>
      <c r="U28" s="6">
        <v>4</v>
      </c>
      <c r="V28" s="6">
        <v>5</v>
      </c>
      <c r="W28" s="6">
        <v>4</v>
      </c>
      <c r="X28" s="6">
        <v>4</v>
      </c>
      <c r="Y28" s="6">
        <v>5</v>
      </c>
      <c r="Z28" s="6">
        <v>4</v>
      </c>
      <c r="AA28" s="6">
        <v>5</v>
      </c>
      <c r="AB28" s="6">
        <v>4</v>
      </c>
      <c r="AC28" s="6">
        <v>5</v>
      </c>
      <c r="AD28" s="6">
        <v>3</v>
      </c>
      <c r="AE28" s="6">
        <v>4</v>
      </c>
      <c r="AF28" s="6">
        <v>4</v>
      </c>
      <c r="AG28" s="1">
        <v>3</v>
      </c>
      <c r="AH28" s="1">
        <v>4</v>
      </c>
      <c r="AI28" s="1">
        <v>3</v>
      </c>
      <c r="AJ28" s="1">
        <v>4</v>
      </c>
      <c r="AK28" s="1">
        <v>3</v>
      </c>
      <c r="AL28" s="1">
        <v>4</v>
      </c>
      <c r="AM28" s="1">
        <v>5</v>
      </c>
    </row>
    <row r="29" spans="1:39" s="1" customFormat="1">
      <c r="A29" s="6">
        <v>28</v>
      </c>
      <c r="B29" s="6" t="s">
        <v>186</v>
      </c>
      <c r="C29" s="6">
        <v>5</v>
      </c>
      <c r="D29" s="6">
        <v>2</v>
      </c>
      <c r="E29" s="6">
        <v>2</v>
      </c>
      <c r="F29" s="6">
        <v>2</v>
      </c>
      <c r="G29" s="6">
        <v>5</v>
      </c>
      <c r="H29" s="6">
        <v>3</v>
      </c>
      <c r="I29" s="6">
        <v>3</v>
      </c>
      <c r="J29" s="6">
        <v>4</v>
      </c>
      <c r="K29" s="6">
        <v>4</v>
      </c>
      <c r="L29" s="6">
        <v>4</v>
      </c>
      <c r="M29" s="6">
        <v>3</v>
      </c>
      <c r="N29" s="6">
        <v>4</v>
      </c>
      <c r="O29" s="6">
        <v>3</v>
      </c>
      <c r="P29" s="6">
        <v>1</v>
      </c>
      <c r="Q29" s="6">
        <v>2</v>
      </c>
      <c r="R29" s="6">
        <v>4</v>
      </c>
      <c r="S29" s="6">
        <v>4</v>
      </c>
      <c r="T29" s="6">
        <v>4</v>
      </c>
      <c r="U29" s="6">
        <v>3</v>
      </c>
      <c r="V29" s="6">
        <v>3</v>
      </c>
      <c r="W29" s="6">
        <v>4</v>
      </c>
      <c r="X29" s="6">
        <v>3</v>
      </c>
      <c r="Y29" s="6">
        <v>4</v>
      </c>
      <c r="Z29" s="6">
        <v>4</v>
      </c>
      <c r="AA29" s="6">
        <v>3</v>
      </c>
      <c r="AB29" s="6">
        <v>3</v>
      </c>
      <c r="AC29" s="6">
        <v>3</v>
      </c>
      <c r="AD29" s="6">
        <v>3</v>
      </c>
      <c r="AE29" s="6">
        <v>3</v>
      </c>
      <c r="AF29" s="6">
        <v>3</v>
      </c>
      <c r="AG29" s="1">
        <v>3</v>
      </c>
      <c r="AH29" s="1">
        <v>4</v>
      </c>
      <c r="AI29" s="1">
        <v>3</v>
      </c>
      <c r="AJ29" s="1">
        <v>4</v>
      </c>
      <c r="AK29" s="1">
        <v>3</v>
      </c>
      <c r="AL29" s="1">
        <v>5</v>
      </c>
      <c r="AM29" s="1">
        <v>4</v>
      </c>
    </row>
    <row r="30" spans="1:39" s="1" customFormat="1">
      <c r="A30" s="6">
        <v>29</v>
      </c>
      <c r="B30" s="6" t="s">
        <v>187</v>
      </c>
      <c r="C30" s="6">
        <v>5</v>
      </c>
      <c r="D30" s="6">
        <v>1</v>
      </c>
      <c r="E30" s="6">
        <v>1</v>
      </c>
      <c r="F30" s="6">
        <v>3</v>
      </c>
      <c r="G30" s="6">
        <v>5</v>
      </c>
      <c r="H30" s="6">
        <v>5</v>
      </c>
      <c r="I30" s="6">
        <v>5</v>
      </c>
      <c r="J30" s="6">
        <v>5</v>
      </c>
      <c r="K30" s="6">
        <v>4</v>
      </c>
      <c r="L30" s="6">
        <v>4</v>
      </c>
      <c r="M30" s="6">
        <v>4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6">
        <v>5</v>
      </c>
      <c r="T30" s="6">
        <v>4</v>
      </c>
      <c r="U30" s="6">
        <v>4</v>
      </c>
      <c r="V30" s="6">
        <v>4</v>
      </c>
      <c r="W30" s="6">
        <v>5</v>
      </c>
      <c r="X30" s="6">
        <v>4</v>
      </c>
      <c r="Y30" s="6">
        <v>4</v>
      </c>
      <c r="Z30" s="6">
        <v>4</v>
      </c>
      <c r="AA30" s="6">
        <v>4</v>
      </c>
      <c r="AB30" s="6">
        <v>4</v>
      </c>
      <c r="AC30" s="6">
        <v>4</v>
      </c>
      <c r="AD30" s="6">
        <v>4</v>
      </c>
      <c r="AE30" s="6">
        <v>4</v>
      </c>
      <c r="AF30" s="6">
        <v>4</v>
      </c>
      <c r="AG30" s="1">
        <v>4</v>
      </c>
      <c r="AH30" s="1">
        <v>4</v>
      </c>
      <c r="AI30" s="1">
        <v>4</v>
      </c>
      <c r="AJ30" s="1">
        <v>4</v>
      </c>
      <c r="AK30" s="1">
        <v>4</v>
      </c>
      <c r="AL30" s="1">
        <v>4</v>
      </c>
      <c r="AM30" s="1">
        <v>4</v>
      </c>
    </row>
    <row r="31" spans="1:39" s="1" customFormat="1">
      <c r="A31" s="6">
        <v>30</v>
      </c>
      <c r="B31" s="6" t="s">
        <v>188</v>
      </c>
      <c r="C31" s="6">
        <v>5</v>
      </c>
      <c r="D31" s="6">
        <v>2</v>
      </c>
      <c r="E31" s="6">
        <v>1</v>
      </c>
      <c r="F31" s="6">
        <v>2</v>
      </c>
      <c r="G31" s="6">
        <v>2</v>
      </c>
      <c r="H31" s="6">
        <v>1</v>
      </c>
      <c r="I31" s="6">
        <v>1</v>
      </c>
      <c r="J31" s="6">
        <v>1</v>
      </c>
      <c r="K31" s="6">
        <v>2</v>
      </c>
      <c r="L31" s="6">
        <v>2</v>
      </c>
      <c r="M31" s="6">
        <v>1</v>
      </c>
      <c r="N31" s="6">
        <v>1</v>
      </c>
      <c r="O31" s="6">
        <v>2</v>
      </c>
      <c r="P31" s="6">
        <v>1</v>
      </c>
      <c r="Q31" s="6">
        <v>2</v>
      </c>
      <c r="R31" s="6">
        <v>2</v>
      </c>
      <c r="S31" s="6">
        <v>3</v>
      </c>
      <c r="T31" s="6">
        <v>2</v>
      </c>
      <c r="U31" s="6">
        <v>3</v>
      </c>
      <c r="V31" s="6">
        <v>3</v>
      </c>
      <c r="W31" s="6">
        <v>3</v>
      </c>
      <c r="X31" s="6">
        <v>2</v>
      </c>
      <c r="Y31" s="6">
        <v>2</v>
      </c>
      <c r="Z31" s="6">
        <v>2</v>
      </c>
      <c r="AA31" s="6">
        <v>2</v>
      </c>
      <c r="AB31" s="6">
        <v>1</v>
      </c>
      <c r="AC31" s="6">
        <v>1</v>
      </c>
      <c r="AD31" s="6">
        <v>2</v>
      </c>
      <c r="AE31" s="6">
        <v>2</v>
      </c>
      <c r="AF31" s="6">
        <v>1</v>
      </c>
      <c r="AG31" s="1">
        <v>1</v>
      </c>
      <c r="AH31" s="1">
        <v>2</v>
      </c>
      <c r="AI31" s="1">
        <v>1</v>
      </c>
      <c r="AJ31" s="1">
        <v>1</v>
      </c>
      <c r="AK31" s="1">
        <v>2</v>
      </c>
      <c r="AL31" s="1">
        <v>2</v>
      </c>
      <c r="AM31" s="1">
        <v>2</v>
      </c>
    </row>
    <row r="32" spans="1:39" s="1" customFormat="1">
      <c r="A32" s="6">
        <v>31</v>
      </c>
      <c r="B32" s="6" t="s">
        <v>189</v>
      </c>
      <c r="C32" s="6">
        <v>5</v>
      </c>
      <c r="D32" s="6">
        <v>2</v>
      </c>
      <c r="E32" s="6">
        <v>1</v>
      </c>
      <c r="F32" s="6">
        <v>4</v>
      </c>
      <c r="G32" s="6">
        <v>4</v>
      </c>
      <c r="H32" s="6">
        <v>5</v>
      </c>
      <c r="I32" s="6">
        <v>5</v>
      </c>
      <c r="J32" s="6">
        <v>5</v>
      </c>
      <c r="K32" s="6">
        <v>4</v>
      </c>
      <c r="L32" s="6">
        <v>3</v>
      </c>
      <c r="M32" s="6">
        <v>2</v>
      </c>
      <c r="N32" s="6">
        <v>3</v>
      </c>
      <c r="O32" s="6">
        <v>3</v>
      </c>
      <c r="P32" s="6">
        <v>3</v>
      </c>
      <c r="Q32" s="6">
        <v>4</v>
      </c>
      <c r="R32" s="6">
        <v>4</v>
      </c>
      <c r="S32" s="6">
        <v>4</v>
      </c>
      <c r="T32" s="6">
        <v>4</v>
      </c>
      <c r="U32" s="6">
        <v>4</v>
      </c>
      <c r="V32" s="6">
        <v>4</v>
      </c>
      <c r="W32" s="6">
        <v>5</v>
      </c>
      <c r="X32" s="6">
        <v>5</v>
      </c>
      <c r="Y32" s="6">
        <v>5</v>
      </c>
      <c r="Z32" s="6">
        <v>5</v>
      </c>
      <c r="AA32" s="6">
        <v>5</v>
      </c>
      <c r="AB32" s="6">
        <v>5</v>
      </c>
      <c r="AC32" s="6">
        <v>5</v>
      </c>
      <c r="AD32" s="6">
        <v>5</v>
      </c>
      <c r="AE32" s="6">
        <v>5</v>
      </c>
      <c r="AF32" s="6">
        <v>5</v>
      </c>
      <c r="AG32" s="1">
        <v>5</v>
      </c>
      <c r="AH32" s="1">
        <v>5</v>
      </c>
      <c r="AI32" s="1">
        <v>5</v>
      </c>
      <c r="AJ32" s="1">
        <v>4</v>
      </c>
      <c r="AK32" s="1">
        <v>4</v>
      </c>
      <c r="AL32" s="1">
        <v>5</v>
      </c>
      <c r="AM32" s="1">
        <v>5</v>
      </c>
    </row>
    <row r="33" spans="1:39" s="1" customFormat="1">
      <c r="A33" s="6">
        <v>32</v>
      </c>
      <c r="B33" s="6" t="s">
        <v>190</v>
      </c>
      <c r="C33" s="6">
        <v>5</v>
      </c>
      <c r="D33" s="6">
        <v>2</v>
      </c>
      <c r="E33" s="6">
        <v>2</v>
      </c>
      <c r="F33" s="6">
        <v>4</v>
      </c>
      <c r="G33" s="6">
        <v>5</v>
      </c>
      <c r="H33" s="6">
        <v>5</v>
      </c>
      <c r="I33" s="6">
        <v>3</v>
      </c>
      <c r="J33" s="6">
        <v>2</v>
      </c>
      <c r="K33" s="6">
        <v>2</v>
      </c>
      <c r="L33" s="6">
        <v>2</v>
      </c>
      <c r="M33" s="6">
        <v>2</v>
      </c>
      <c r="N33" s="6">
        <v>2</v>
      </c>
      <c r="O33" s="6">
        <v>2</v>
      </c>
      <c r="P33" s="6">
        <v>2</v>
      </c>
      <c r="Q33" s="6">
        <v>2</v>
      </c>
      <c r="R33" s="6">
        <v>2</v>
      </c>
      <c r="S33" s="6">
        <v>2</v>
      </c>
      <c r="T33" s="6">
        <v>2</v>
      </c>
      <c r="U33" s="6">
        <v>3</v>
      </c>
      <c r="V33" s="6">
        <v>3</v>
      </c>
      <c r="W33" s="6">
        <v>3</v>
      </c>
      <c r="X33" s="6">
        <v>3</v>
      </c>
      <c r="Y33" s="6">
        <v>3</v>
      </c>
      <c r="Z33" s="6">
        <v>3</v>
      </c>
      <c r="AA33" s="6">
        <v>3</v>
      </c>
      <c r="AB33" s="6">
        <v>4</v>
      </c>
      <c r="AC33" s="6">
        <v>3</v>
      </c>
      <c r="AD33" s="6">
        <v>4</v>
      </c>
      <c r="AE33" s="6">
        <v>3</v>
      </c>
      <c r="AF33" s="6">
        <v>2</v>
      </c>
      <c r="AG33" s="1">
        <v>4</v>
      </c>
      <c r="AI33" s="1">
        <v>3</v>
      </c>
      <c r="AJ33" s="1">
        <v>3</v>
      </c>
      <c r="AK33" s="1">
        <v>3</v>
      </c>
      <c r="AL33" s="1">
        <v>3</v>
      </c>
      <c r="AM33" s="1">
        <v>3</v>
      </c>
    </row>
    <row r="34" spans="1:39" s="1" customFormat="1">
      <c r="A34" s="6">
        <v>33</v>
      </c>
      <c r="B34" s="6" t="s">
        <v>191</v>
      </c>
      <c r="C34" s="6">
        <v>4</v>
      </c>
      <c r="D34" s="6">
        <v>2</v>
      </c>
      <c r="E34" s="6">
        <v>2</v>
      </c>
      <c r="F34" s="6">
        <v>2</v>
      </c>
      <c r="G34" s="6">
        <v>4</v>
      </c>
      <c r="H34" s="6">
        <v>4</v>
      </c>
      <c r="I34" s="6">
        <v>4</v>
      </c>
      <c r="J34" s="6">
        <v>4</v>
      </c>
      <c r="K34" s="6">
        <v>4</v>
      </c>
      <c r="L34" s="6">
        <v>3</v>
      </c>
      <c r="M34" s="6">
        <v>3</v>
      </c>
      <c r="N34" s="6">
        <v>4</v>
      </c>
      <c r="O34" s="6">
        <v>4</v>
      </c>
      <c r="P34" s="6">
        <v>3</v>
      </c>
      <c r="Q34" s="6">
        <v>3</v>
      </c>
      <c r="R34" s="6">
        <v>4</v>
      </c>
      <c r="S34" s="6">
        <v>4</v>
      </c>
      <c r="T34" s="6">
        <v>4</v>
      </c>
      <c r="U34" s="6">
        <v>4</v>
      </c>
      <c r="V34" s="6">
        <v>4</v>
      </c>
      <c r="W34" s="6">
        <v>4</v>
      </c>
      <c r="X34" s="6">
        <v>3</v>
      </c>
      <c r="Y34" s="6">
        <v>4</v>
      </c>
      <c r="Z34" s="6">
        <v>3</v>
      </c>
      <c r="AA34" s="6">
        <v>4</v>
      </c>
      <c r="AB34" s="6">
        <v>4</v>
      </c>
      <c r="AC34" s="6">
        <v>4</v>
      </c>
      <c r="AD34" s="6">
        <v>4</v>
      </c>
      <c r="AE34" s="6">
        <v>3</v>
      </c>
      <c r="AF34" s="6">
        <v>3</v>
      </c>
      <c r="AG34" s="1">
        <v>3</v>
      </c>
      <c r="AH34" s="1">
        <v>3</v>
      </c>
      <c r="AI34" s="1">
        <v>3</v>
      </c>
      <c r="AJ34" s="1">
        <v>4</v>
      </c>
      <c r="AK34" s="1">
        <v>3</v>
      </c>
      <c r="AL34" s="1">
        <v>4</v>
      </c>
      <c r="AM34" s="1">
        <v>4</v>
      </c>
    </row>
    <row r="35" spans="1:39" s="1" customFormat="1">
      <c r="A35" s="6">
        <v>34</v>
      </c>
      <c r="B35" s="6" t="s">
        <v>192</v>
      </c>
      <c r="C35" s="6">
        <v>5</v>
      </c>
      <c r="D35" s="6">
        <v>2</v>
      </c>
      <c r="E35" s="6">
        <v>3</v>
      </c>
      <c r="F35" s="6">
        <v>5</v>
      </c>
      <c r="G35" s="6">
        <v>3</v>
      </c>
      <c r="H35" s="6">
        <v>3</v>
      </c>
      <c r="I35" s="6">
        <v>2</v>
      </c>
      <c r="J35" s="6">
        <v>3</v>
      </c>
      <c r="K35" s="6">
        <v>3</v>
      </c>
      <c r="L35" s="6">
        <v>4</v>
      </c>
      <c r="M35" s="6">
        <v>2</v>
      </c>
      <c r="N35" s="6">
        <v>3</v>
      </c>
      <c r="O35" s="6">
        <v>2</v>
      </c>
      <c r="P35" s="6">
        <v>1</v>
      </c>
      <c r="Q35" s="6">
        <v>3</v>
      </c>
      <c r="R35" s="6">
        <v>2</v>
      </c>
      <c r="S35" s="6">
        <v>3</v>
      </c>
      <c r="T35" s="6">
        <v>4</v>
      </c>
      <c r="U35" s="6">
        <v>3</v>
      </c>
      <c r="V35" s="6">
        <v>3</v>
      </c>
      <c r="W35" s="6">
        <v>4</v>
      </c>
      <c r="X35" s="6">
        <v>3</v>
      </c>
      <c r="Y35" s="6">
        <v>4</v>
      </c>
      <c r="Z35" s="6">
        <v>4</v>
      </c>
      <c r="AA35" s="6">
        <v>3</v>
      </c>
      <c r="AB35" s="6">
        <v>4</v>
      </c>
      <c r="AC35" s="6">
        <v>4</v>
      </c>
      <c r="AD35" s="6">
        <v>1</v>
      </c>
      <c r="AE35" s="6">
        <v>2</v>
      </c>
      <c r="AF35" s="6">
        <v>3</v>
      </c>
      <c r="AG35" s="1">
        <v>3</v>
      </c>
      <c r="AH35" s="1">
        <v>2</v>
      </c>
      <c r="AI35" s="1">
        <v>2</v>
      </c>
      <c r="AJ35" s="1">
        <v>3</v>
      </c>
      <c r="AK35" s="1">
        <v>2</v>
      </c>
      <c r="AL35" s="1">
        <v>4</v>
      </c>
      <c r="AM35" s="1">
        <v>4</v>
      </c>
    </row>
    <row r="36" spans="1:39" s="1" customFormat="1">
      <c r="A36" s="6">
        <v>35</v>
      </c>
      <c r="B36" s="6" t="s">
        <v>193</v>
      </c>
      <c r="C36" s="6">
        <v>5</v>
      </c>
      <c r="D36" s="6">
        <v>1</v>
      </c>
      <c r="E36" s="6">
        <v>1</v>
      </c>
      <c r="F36" s="6">
        <v>4</v>
      </c>
      <c r="G36" s="6"/>
      <c r="H36" s="6">
        <v>3</v>
      </c>
      <c r="I36" s="6">
        <v>4</v>
      </c>
      <c r="J36" s="6">
        <v>4</v>
      </c>
      <c r="K36" s="6">
        <v>4</v>
      </c>
      <c r="L36" s="6">
        <v>4</v>
      </c>
      <c r="M36" s="6">
        <v>3</v>
      </c>
      <c r="N36" s="6">
        <v>3</v>
      </c>
      <c r="O36" s="6">
        <v>4</v>
      </c>
      <c r="P36" s="6">
        <v>4</v>
      </c>
      <c r="Q36" s="6">
        <v>4</v>
      </c>
      <c r="R36" s="6">
        <v>4</v>
      </c>
      <c r="S36" s="6">
        <v>3</v>
      </c>
      <c r="T36" s="6">
        <v>3</v>
      </c>
      <c r="U36" s="6">
        <v>3</v>
      </c>
      <c r="V36" s="6">
        <v>4</v>
      </c>
      <c r="W36" s="6">
        <v>4</v>
      </c>
      <c r="X36" s="6">
        <v>4</v>
      </c>
      <c r="Y36" s="6">
        <v>2</v>
      </c>
      <c r="Z36" s="6">
        <v>3</v>
      </c>
      <c r="AA36" s="6">
        <v>4</v>
      </c>
      <c r="AB36" s="6">
        <v>4</v>
      </c>
      <c r="AC36" s="6">
        <v>3</v>
      </c>
      <c r="AD36" s="6">
        <v>4</v>
      </c>
      <c r="AE36" s="6">
        <v>3</v>
      </c>
      <c r="AF36" s="6">
        <v>4</v>
      </c>
      <c r="AG36" s="1">
        <v>4</v>
      </c>
      <c r="AH36" s="1">
        <v>3</v>
      </c>
      <c r="AI36" s="1">
        <v>4</v>
      </c>
      <c r="AJ36" s="1">
        <v>3</v>
      </c>
      <c r="AK36" s="1">
        <v>4</v>
      </c>
      <c r="AL36" s="1">
        <v>3</v>
      </c>
      <c r="AM36" s="1">
        <v>4</v>
      </c>
    </row>
    <row r="37" spans="1:39" s="1" customFormat="1">
      <c r="A37" s="6">
        <v>36</v>
      </c>
      <c r="B37" s="6" t="s">
        <v>194</v>
      </c>
      <c r="C37" s="6">
        <v>5</v>
      </c>
      <c r="D37" s="6">
        <v>3</v>
      </c>
      <c r="E37" s="6">
        <v>3</v>
      </c>
      <c r="F37" s="6">
        <v>5</v>
      </c>
      <c r="G37" s="6">
        <v>5</v>
      </c>
      <c r="H37" s="6">
        <v>4</v>
      </c>
      <c r="I37" s="6">
        <v>2</v>
      </c>
      <c r="J37" s="6">
        <v>2</v>
      </c>
      <c r="K37" s="6">
        <v>2</v>
      </c>
      <c r="L37" s="6">
        <v>2</v>
      </c>
      <c r="M37" s="6">
        <v>1</v>
      </c>
      <c r="N37" s="6">
        <v>2</v>
      </c>
      <c r="O37" s="6">
        <v>2</v>
      </c>
      <c r="P37" s="6">
        <v>2</v>
      </c>
      <c r="Q37" s="6">
        <v>2</v>
      </c>
      <c r="R37" s="6">
        <v>3</v>
      </c>
      <c r="S37" s="6">
        <v>4</v>
      </c>
      <c r="T37" s="6">
        <v>4</v>
      </c>
      <c r="U37" s="6">
        <v>4</v>
      </c>
      <c r="V37" s="6">
        <v>3</v>
      </c>
      <c r="W37" s="6">
        <v>3</v>
      </c>
      <c r="X37" s="6">
        <v>1</v>
      </c>
      <c r="Y37" s="6">
        <v>3</v>
      </c>
      <c r="Z37" s="6">
        <v>3</v>
      </c>
      <c r="AA37" s="6">
        <v>3</v>
      </c>
      <c r="AB37" s="6">
        <v>1</v>
      </c>
      <c r="AC37" s="6">
        <v>2</v>
      </c>
      <c r="AD37" s="6">
        <v>3</v>
      </c>
      <c r="AE37" s="6">
        <v>3</v>
      </c>
      <c r="AF37" s="6">
        <v>3</v>
      </c>
      <c r="AG37" s="1">
        <v>3</v>
      </c>
      <c r="AH37" s="1">
        <v>3</v>
      </c>
      <c r="AI37" s="1">
        <v>2</v>
      </c>
      <c r="AJ37" s="1">
        <v>4</v>
      </c>
      <c r="AK37" s="1">
        <v>3</v>
      </c>
      <c r="AL37" s="1">
        <v>3</v>
      </c>
      <c r="AM37" s="1">
        <v>3</v>
      </c>
    </row>
    <row r="38" spans="1:39" s="1" customFormat="1">
      <c r="A38" s="6">
        <v>37</v>
      </c>
      <c r="B38" s="6" t="s">
        <v>195</v>
      </c>
      <c r="C38" s="6">
        <v>5</v>
      </c>
      <c r="D38" s="6">
        <v>1</v>
      </c>
      <c r="E38" s="6">
        <v>1</v>
      </c>
      <c r="F38" s="6">
        <v>1</v>
      </c>
      <c r="G38" s="6">
        <v>5</v>
      </c>
      <c r="H38" s="6">
        <v>5</v>
      </c>
      <c r="I38" s="6">
        <v>3</v>
      </c>
      <c r="J38" s="6">
        <v>2</v>
      </c>
      <c r="K38" s="6">
        <v>4</v>
      </c>
      <c r="L38" s="6">
        <v>4</v>
      </c>
      <c r="M38" s="6">
        <v>4</v>
      </c>
      <c r="N38" s="6">
        <v>4</v>
      </c>
      <c r="O38" s="6">
        <v>2</v>
      </c>
      <c r="P38" s="6">
        <v>2</v>
      </c>
      <c r="Q38" s="6">
        <v>2</v>
      </c>
      <c r="R38" s="6">
        <v>3</v>
      </c>
      <c r="S38" s="6">
        <v>1</v>
      </c>
      <c r="T38" s="6">
        <v>4</v>
      </c>
      <c r="U38" s="6">
        <v>4</v>
      </c>
      <c r="V38" s="6">
        <v>4</v>
      </c>
      <c r="W38" s="6">
        <v>5</v>
      </c>
      <c r="X38" s="6">
        <v>1</v>
      </c>
      <c r="Y38" s="6">
        <v>3</v>
      </c>
      <c r="Z38" s="6">
        <v>4</v>
      </c>
      <c r="AA38" s="6">
        <v>3</v>
      </c>
      <c r="AB38" s="6">
        <v>5</v>
      </c>
      <c r="AC38" s="6">
        <v>5</v>
      </c>
      <c r="AD38" s="6">
        <v>3</v>
      </c>
      <c r="AE38" s="6">
        <v>3</v>
      </c>
      <c r="AF38" s="6">
        <v>4</v>
      </c>
      <c r="AG38" s="1">
        <v>3</v>
      </c>
      <c r="AH38" s="1">
        <v>1</v>
      </c>
      <c r="AI38" s="1">
        <v>3</v>
      </c>
      <c r="AJ38" s="1">
        <v>4</v>
      </c>
      <c r="AK38" s="1">
        <v>2</v>
      </c>
      <c r="AL38" s="1">
        <v>4</v>
      </c>
      <c r="AM38" s="1">
        <v>2</v>
      </c>
    </row>
    <row r="39" spans="1:39" s="1" customFormat="1">
      <c r="A39" s="6">
        <v>38</v>
      </c>
      <c r="B39" s="6" t="s">
        <v>196</v>
      </c>
      <c r="C39" s="6">
        <v>5</v>
      </c>
      <c r="D39" s="6">
        <v>1</v>
      </c>
      <c r="E39" s="6">
        <v>1</v>
      </c>
      <c r="F39" s="6">
        <v>1</v>
      </c>
      <c r="G39" s="6">
        <v>5</v>
      </c>
      <c r="H39" s="6">
        <v>4</v>
      </c>
      <c r="I39" s="6">
        <v>5</v>
      </c>
      <c r="J39" s="6">
        <v>4</v>
      </c>
      <c r="K39" s="6">
        <v>5</v>
      </c>
      <c r="L39" s="6">
        <v>4</v>
      </c>
      <c r="M39" s="6">
        <v>4</v>
      </c>
      <c r="N39" s="6">
        <v>4</v>
      </c>
      <c r="O39" s="6">
        <v>5</v>
      </c>
      <c r="P39" s="6">
        <v>4</v>
      </c>
      <c r="Q39" s="6">
        <v>4</v>
      </c>
      <c r="R39" s="6">
        <v>5</v>
      </c>
      <c r="S39" s="6">
        <v>5</v>
      </c>
      <c r="T39" s="6">
        <v>5</v>
      </c>
      <c r="U39" s="6">
        <v>4</v>
      </c>
      <c r="V39" s="6">
        <v>5</v>
      </c>
      <c r="W39" s="6">
        <v>4</v>
      </c>
      <c r="X39" s="6">
        <v>3</v>
      </c>
      <c r="Y39" s="6">
        <v>4</v>
      </c>
      <c r="Z39" s="6">
        <v>4</v>
      </c>
      <c r="AA39" s="6">
        <v>4</v>
      </c>
      <c r="AB39" s="6">
        <v>4</v>
      </c>
      <c r="AC39" s="6">
        <v>5</v>
      </c>
      <c r="AD39" s="6">
        <v>5</v>
      </c>
      <c r="AE39" s="6">
        <v>4</v>
      </c>
      <c r="AF39" s="6">
        <v>5</v>
      </c>
      <c r="AG39" s="1">
        <v>5</v>
      </c>
      <c r="AH39" s="1">
        <v>5</v>
      </c>
      <c r="AI39" s="1">
        <v>4</v>
      </c>
      <c r="AJ39" s="1">
        <v>5</v>
      </c>
      <c r="AK39" s="1">
        <v>4</v>
      </c>
      <c r="AL39" s="1">
        <v>4</v>
      </c>
      <c r="AM39" s="1">
        <v>4</v>
      </c>
    </row>
    <row r="40" spans="1:39" s="1" customFormat="1">
      <c r="A40" s="6">
        <v>39</v>
      </c>
      <c r="B40" s="6" t="s">
        <v>197</v>
      </c>
      <c r="C40" s="6">
        <v>5</v>
      </c>
      <c r="D40" s="6">
        <v>1</v>
      </c>
      <c r="E40" s="6">
        <v>1</v>
      </c>
      <c r="F40" s="6">
        <v>2</v>
      </c>
      <c r="G40" s="6">
        <v>3</v>
      </c>
      <c r="H40" s="6">
        <v>4</v>
      </c>
      <c r="I40" s="6">
        <v>3</v>
      </c>
      <c r="J40" s="6">
        <v>4</v>
      </c>
      <c r="K40" s="6">
        <v>3</v>
      </c>
      <c r="L40" s="6">
        <v>3</v>
      </c>
      <c r="M40" s="6">
        <v>3</v>
      </c>
      <c r="N40" s="6">
        <v>4</v>
      </c>
      <c r="O40" s="6">
        <v>3</v>
      </c>
      <c r="P40" s="6">
        <v>3</v>
      </c>
      <c r="Q40" s="6">
        <v>3</v>
      </c>
      <c r="R40" s="6">
        <v>3</v>
      </c>
      <c r="S40" s="6">
        <v>3</v>
      </c>
      <c r="T40" s="6">
        <v>4</v>
      </c>
      <c r="U40" s="6">
        <v>3</v>
      </c>
      <c r="V40" s="6">
        <v>3</v>
      </c>
      <c r="W40" s="6">
        <v>4</v>
      </c>
      <c r="X40" s="6">
        <v>3</v>
      </c>
      <c r="Y40" s="6">
        <v>3</v>
      </c>
      <c r="Z40" s="6">
        <v>4</v>
      </c>
      <c r="AA40" s="6">
        <v>3</v>
      </c>
      <c r="AB40" s="6">
        <v>4</v>
      </c>
      <c r="AC40" s="6">
        <v>4</v>
      </c>
      <c r="AD40" s="6">
        <v>3</v>
      </c>
      <c r="AE40" s="6">
        <v>3</v>
      </c>
      <c r="AF40" s="6">
        <v>3</v>
      </c>
      <c r="AG40" s="1">
        <v>3</v>
      </c>
      <c r="AH40" s="1">
        <v>3</v>
      </c>
      <c r="AI40" s="1">
        <v>3</v>
      </c>
      <c r="AJ40" s="1">
        <v>3</v>
      </c>
      <c r="AK40" s="1">
        <v>3</v>
      </c>
      <c r="AL40" s="1">
        <v>3</v>
      </c>
      <c r="AM40" s="1">
        <v>3</v>
      </c>
    </row>
    <row r="41" spans="1:39" s="1" customFormat="1">
      <c r="A41" s="6">
        <v>40</v>
      </c>
      <c r="B41" s="6" t="s">
        <v>198</v>
      </c>
      <c r="C41" s="6">
        <v>5</v>
      </c>
      <c r="D41" s="6">
        <v>1</v>
      </c>
      <c r="E41" s="6">
        <v>1</v>
      </c>
      <c r="F41" s="6">
        <v>3</v>
      </c>
      <c r="G41" s="6">
        <v>5</v>
      </c>
      <c r="H41" s="6">
        <v>5</v>
      </c>
      <c r="I41" s="6">
        <v>5</v>
      </c>
      <c r="J41" s="6">
        <v>5</v>
      </c>
      <c r="K41" s="6">
        <v>5</v>
      </c>
      <c r="L41" s="6">
        <v>4</v>
      </c>
      <c r="M41" s="6">
        <v>5</v>
      </c>
      <c r="N41" s="6">
        <v>5</v>
      </c>
      <c r="O41" s="6">
        <v>5</v>
      </c>
      <c r="P41" s="6">
        <v>5</v>
      </c>
      <c r="Q41" s="6">
        <v>4</v>
      </c>
      <c r="R41" s="6">
        <v>5</v>
      </c>
      <c r="S41" s="6">
        <v>4</v>
      </c>
      <c r="T41" s="6">
        <v>4</v>
      </c>
      <c r="U41" s="6">
        <v>5</v>
      </c>
      <c r="V41" s="6">
        <v>5</v>
      </c>
      <c r="W41" s="6">
        <v>4</v>
      </c>
      <c r="X41" s="6">
        <v>5</v>
      </c>
      <c r="Y41" s="6">
        <v>5</v>
      </c>
      <c r="Z41" s="6">
        <v>4</v>
      </c>
      <c r="AA41" s="6">
        <v>5</v>
      </c>
      <c r="AB41" s="6">
        <v>5</v>
      </c>
      <c r="AC41" s="6">
        <v>5</v>
      </c>
      <c r="AD41" s="6">
        <v>5</v>
      </c>
      <c r="AE41" s="6">
        <v>4</v>
      </c>
      <c r="AF41" s="6">
        <v>4</v>
      </c>
      <c r="AG41" s="1">
        <v>4</v>
      </c>
      <c r="AH41" s="1">
        <v>4</v>
      </c>
      <c r="AI41" s="1">
        <v>3</v>
      </c>
      <c r="AJ41" s="1">
        <v>5</v>
      </c>
      <c r="AK41" s="1">
        <v>4</v>
      </c>
      <c r="AL41" s="1">
        <v>4</v>
      </c>
      <c r="AM41" s="1">
        <v>4</v>
      </c>
    </row>
    <row r="42" spans="1:39" s="1" customFormat="1">
      <c r="A42" s="6">
        <v>41</v>
      </c>
      <c r="B42" s="6" t="s">
        <v>199</v>
      </c>
      <c r="C42" s="6">
        <v>5</v>
      </c>
      <c r="D42" s="6">
        <v>1</v>
      </c>
      <c r="E42" s="6">
        <v>1</v>
      </c>
      <c r="F42" s="6">
        <v>2</v>
      </c>
      <c r="G42" s="6">
        <v>5</v>
      </c>
      <c r="H42" s="6">
        <v>5</v>
      </c>
      <c r="I42" s="6">
        <v>5</v>
      </c>
      <c r="J42" s="6">
        <v>5</v>
      </c>
      <c r="K42" s="6">
        <v>5</v>
      </c>
      <c r="L42" s="6">
        <v>4</v>
      </c>
      <c r="M42" s="6">
        <v>3</v>
      </c>
      <c r="N42" s="6">
        <v>5</v>
      </c>
      <c r="O42" s="6">
        <v>4</v>
      </c>
      <c r="P42" s="6">
        <v>5</v>
      </c>
      <c r="Q42" s="6">
        <v>5</v>
      </c>
      <c r="R42" s="6">
        <v>5</v>
      </c>
      <c r="S42" s="6">
        <v>5</v>
      </c>
      <c r="T42" s="6">
        <v>4</v>
      </c>
      <c r="U42" s="6">
        <v>5</v>
      </c>
      <c r="V42" s="6">
        <v>5</v>
      </c>
      <c r="W42" s="6">
        <v>5</v>
      </c>
      <c r="X42" s="6">
        <v>5</v>
      </c>
      <c r="Y42" s="6">
        <v>5</v>
      </c>
      <c r="Z42" s="6">
        <v>5</v>
      </c>
      <c r="AA42" s="6">
        <v>5</v>
      </c>
      <c r="AB42" s="6">
        <v>5</v>
      </c>
      <c r="AC42" s="6">
        <v>5</v>
      </c>
      <c r="AD42" s="6">
        <v>4</v>
      </c>
      <c r="AE42" s="6">
        <v>4</v>
      </c>
      <c r="AF42" s="6">
        <v>4</v>
      </c>
      <c r="AG42" s="1">
        <v>4</v>
      </c>
      <c r="AH42" s="1">
        <v>4</v>
      </c>
      <c r="AI42" s="1">
        <v>5</v>
      </c>
      <c r="AJ42" s="1">
        <v>5</v>
      </c>
      <c r="AK42" s="1">
        <v>5</v>
      </c>
      <c r="AL42" s="1">
        <v>4</v>
      </c>
      <c r="AM42" s="1">
        <v>5</v>
      </c>
    </row>
    <row r="43" spans="1:39" s="1" customFormat="1">
      <c r="A43" s="6">
        <v>42</v>
      </c>
      <c r="B43" s="6" t="s">
        <v>200</v>
      </c>
      <c r="C43" s="6">
        <v>5</v>
      </c>
      <c r="D43" s="6">
        <v>2</v>
      </c>
      <c r="E43" s="6">
        <v>1</v>
      </c>
      <c r="F43" s="6">
        <v>4</v>
      </c>
      <c r="G43" s="6">
        <v>3</v>
      </c>
      <c r="H43" s="6">
        <v>4</v>
      </c>
      <c r="I43" s="6">
        <v>4</v>
      </c>
      <c r="J43" s="6">
        <v>4</v>
      </c>
      <c r="K43" s="6">
        <v>4</v>
      </c>
      <c r="L43" s="6">
        <v>3</v>
      </c>
      <c r="M43" s="6">
        <v>3</v>
      </c>
      <c r="N43" s="6">
        <v>5</v>
      </c>
      <c r="O43" s="6">
        <v>3</v>
      </c>
      <c r="P43" s="6">
        <v>4</v>
      </c>
      <c r="Q43" s="6">
        <v>4</v>
      </c>
      <c r="R43" s="6">
        <v>4</v>
      </c>
      <c r="S43" s="6">
        <v>4</v>
      </c>
      <c r="T43" s="6">
        <v>4</v>
      </c>
      <c r="U43" s="6">
        <v>4</v>
      </c>
      <c r="V43" s="6">
        <v>4</v>
      </c>
      <c r="W43" s="6">
        <v>4</v>
      </c>
      <c r="X43" s="6">
        <v>4</v>
      </c>
      <c r="Y43" s="6">
        <v>4</v>
      </c>
      <c r="Z43" s="6">
        <v>4</v>
      </c>
      <c r="AA43" s="6">
        <v>4</v>
      </c>
      <c r="AB43" s="6">
        <v>5</v>
      </c>
      <c r="AC43" s="6">
        <v>5</v>
      </c>
      <c r="AD43" s="6">
        <v>3</v>
      </c>
      <c r="AE43" s="6">
        <v>3</v>
      </c>
      <c r="AF43" s="6">
        <v>3</v>
      </c>
      <c r="AG43" s="1">
        <v>3</v>
      </c>
      <c r="AH43" s="1">
        <v>3</v>
      </c>
      <c r="AI43" s="1">
        <v>3</v>
      </c>
      <c r="AJ43" s="1">
        <v>3</v>
      </c>
      <c r="AK43" s="1">
        <v>2</v>
      </c>
      <c r="AL43" s="1">
        <v>3</v>
      </c>
      <c r="AM43" s="1">
        <v>3</v>
      </c>
    </row>
    <row r="44" spans="1:39" s="1" customFormat="1">
      <c r="A44" s="6">
        <v>43</v>
      </c>
      <c r="B44" s="6" t="s">
        <v>201</v>
      </c>
      <c r="C44" s="6">
        <v>5</v>
      </c>
      <c r="D44" s="6">
        <v>2</v>
      </c>
      <c r="E44" s="6">
        <v>2</v>
      </c>
      <c r="F44" s="6">
        <v>4</v>
      </c>
      <c r="G44" s="6">
        <v>4</v>
      </c>
      <c r="H44" s="6">
        <v>4</v>
      </c>
      <c r="I44" s="6">
        <v>3</v>
      </c>
      <c r="J44" s="6">
        <v>3</v>
      </c>
      <c r="K44" s="6">
        <v>4</v>
      </c>
      <c r="L44" s="6">
        <v>4</v>
      </c>
      <c r="M44" s="6">
        <v>2</v>
      </c>
      <c r="N44" s="6">
        <v>2</v>
      </c>
      <c r="O44" s="6">
        <v>3</v>
      </c>
      <c r="P44" s="6">
        <v>3</v>
      </c>
      <c r="Q44" s="6">
        <v>3</v>
      </c>
      <c r="R44" s="6">
        <v>3</v>
      </c>
      <c r="S44" s="6">
        <v>3</v>
      </c>
      <c r="T44" s="6">
        <v>3</v>
      </c>
      <c r="U44" s="6">
        <v>2</v>
      </c>
      <c r="V44" s="6">
        <v>2</v>
      </c>
      <c r="W44" s="6">
        <v>3</v>
      </c>
      <c r="X44" s="6">
        <v>3</v>
      </c>
      <c r="Y44" s="6">
        <v>3</v>
      </c>
      <c r="Z44" s="6">
        <v>3</v>
      </c>
      <c r="AA44" s="6">
        <v>4</v>
      </c>
      <c r="AB44" s="6">
        <v>4</v>
      </c>
      <c r="AC44" s="6">
        <v>3</v>
      </c>
      <c r="AD44" s="6">
        <v>3</v>
      </c>
      <c r="AE44" s="6">
        <v>3</v>
      </c>
      <c r="AF44" s="6">
        <v>3</v>
      </c>
      <c r="AG44" s="1">
        <v>3</v>
      </c>
      <c r="AH44" s="1">
        <v>3</v>
      </c>
      <c r="AI44" s="1">
        <v>2</v>
      </c>
      <c r="AJ44" s="1">
        <v>3</v>
      </c>
      <c r="AK44" s="1">
        <v>3</v>
      </c>
      <c r="AL44" s="1">
        <v>3</v>
      </c>
      <c r="AM44" s="1">
        <v>3</v>
      </c>
    </row>
    <row r="45" spans="1:39" s="1" customFormat="1">
      <c r="A45" s="6">
        <v>44</v>
      </c>
      <c r="B45" s="6" t="s">
        <v>202</v>
      </c>
      <c r="C45" s="6">
        <v>5</v>
      </c>
      <c r="D45" s="6">
        <v>3</v>
      </c>
      <c r="E45" s="6">
        <v>5</v>
      </c>
      <c r="F45" s="6">
        <v>5</v>
      </c>
      <c r="G45" s="6">
        <v>5</v>
      </c>
      <c r="H45" s="6">
        <v>5</v>
      </c>
      <c r="I45" s="6">
        <v>5</v>
      </c>
      <c r="J45" s="6">
        <v>3</v>
      </c>
      <c r="K45" s="6">
        <v>5</v>
      </c>
      <c r="L45" s="6">
        <v>5</v>
      </c>
      <c r="M45" s="6">
        <v>3</v>
      </c>
      <c r="N45" s="6">
        <v>3</v>
      </c>
      <c r="O45" s="6">
        <v>3</v>
      </c>
      <c r="P45" s="6">
        <v>2</v>
      </c>
      <c r="Q45" s="6">
        <v>3</v>
      </c>
      <c r="R45" s="6">
        <v>5</v>
      </c>
      <c r="S45" s="6">
        <v>5</v>
      </c>
      <c r="T45" s="6">
        <v>5</v>
      </c>
      <c r="U45" s="6">
        <v>5</v>
      </c>
      <c r="V45" s="6">
        <v>5</v>
      </c>
      <c r="W45" s="6">
        <v>5</v>
      </c>
      <c r="X45" s="6">
        <v>5</v>
      </c>
      <c r="Y45" s="6">
        <v>5</v>
      </c>
      <c r="Z45" s="6">
        <v>5</v>
      </c>
      <c r="AA45" s="6">
        <v>5</v>
      </c>
      <c r="AB45" s="6">
        <v>5</v>
      </c>
      <c r="AC45" s="6">
        <v>5</v>
      </c>
      <c r="AD45" s="6">
        <v>5</v>
      </c>
      <c r="AE45" s="6">
        <v>5</v>
      </c>
      <c r="AF45" s="6">
        <v>5</v>
      </c>
      <c r="AG45" s="1">
        <v>3</v>
      </c>
      <c r="AH45" s="1">
        <v>3</v>
      </c>
      <c r="AI45" s="1">
        <v>3</v>
      </c>
      <c r="AJ45" s="1">
        <v>5</v>
      </c>
      <c r="AK45" s="1">
        <v>5</v>
      </c>
      <c r="AL45" s="1">
        <v>3</v>
      </c>
      <c r="AM45" s="1">
        <v>5</v>
      </c>
    </row>
    <row r="46" spans="1:39" s="1" customFormat="1">
      <c r="A46" s="6">
        <v>45</v>
      </c>
      <c r="B46" s="6" t="s">
        <v>203</v>
      </c>
      <c r="C46" s="6">
        <v>5</v>
      </c>
      <c r="D46" s="6">
        <v>1</v>
      </c>
      <c r="E46" s="6">
        <v>1</v>
      </c>
      <c r="F46" s="6">
        <v>5</v>
      </c>
      <c r="G46" s="6">
        <v>5</v>
      </c>
      <c r="H46" s="6">
        <v>5</v>
      </c>
      <c r="I46" s="6">
        <v>5</v>
      </c>
      <c r="J46" s="6">
        <v>5</v>
      </c>
      <c r="K46" s="6">
        <v>4</v>
      </c>
      <c r="L46" s="6">
        <v>4</v>
      </c>
      <c r="M46" s="6">
        <v>4</v>
      </c>
      <c r="N46" s="6">
        <v>4</v>
      </c>
      <c r="O46" s="6">
        <v>4</v>
      </c>
      <c r="P46" s="6">
        <v>4</v>
      </c>
      <c r="Q46" s="6">
        <v>4</v>
      </c>
      <c r="R46" s="6">
        <v>5</v>
      </c>
      <c r="S46" s="6">
        <v>5</v>
      </c>
      <c r="T46" s="6">
        <v>5</v>
      </c>
      <c r="U46" s="6">
        <v>5</v>
      </c>
      <c r="V46" s="6">
        <v>5</v>
      </c>
      <c r="W46" s="6">
        <v>4</v>
      </c>
      <c r="X46" s="6">
        <v>4</v>
      </c>
      <c r="Y46" s="6">
        <v>4</v>
      </c>
      <c r="Z46" s="6">
        <v>5</v>
      </c>
      <c r="AA46" s="6">
        <v>5</v>
      </c>
      <c r="AB46" s="6">
        <v>5</v>
      </c>
      <c r="AC46" s="6">
        <v>5</v>
      </c>
      <c r="AD46" s="6">
        <v>5</v>
      </c>
      <c r="AE46" s="6">
        <v>5</v>
      </c>
      <c r="AF46" s="6">
        <v>4</v>
      </c>
      <c r="AG46" s="1">
        <v>4</v>
      </c>
      <c r="AH46" s="1">
        <v>4</v>
      </c>
      <c r="AI46" s="1">
        <v>4</v>
      </c>
      <c r="AJ46" s="1">
        <v>4</v>
      </c>
      <c r="AK46" s="1">
        <v>4</v>
      </c>
      <c r="AL46" s="1">
        <v>5</v>
      </c>
      <c r="AM46" s="1">
        <v>5</v>
      </c>
    </row>
    <row r="47" spans="1:39" s="1" customFormat="1">
      <c r="A47" s="6">
        <v>46</v>
      </c>
      <c r="B47" s="6" t="s">
        <v>204</v>
      </c>
      <c r="C47" s="6">
        <v>5</v>
      </c>
      <c r="D47" s="6">
        <v>2</v>
      </c>
      <c r="E47" s="6">
        <v>2</v>
      </c>
      <c r="F47" s="6">
        <v>2</v>
      </c>
      <c r="G47" s="6">
        <v>4</v>
      </c>
      <c r="H47" s="6">
        <v>5</v>
      </c>
      <c r="I47" s="6">
        <v>5</v>
      </c>
      <c r="J47" s="6">
        <v>5</v>
      </c>
      <c r="K47" s="6">
        <v>4</v>
      </c>
      <c r="L47" s="6">
        <v>4</v>
      </c>
      <c r="M47" s="6">
        <v>4</v>
      </c>
      <c r="N47" s="6">
        <v>5</v>
      </c>
      <c r="O47" s="6">
        <v>5</v>
      </c>
      <c r="P47" s="6">
        <v>4</v>
      </c>
      <c r="Q47" s="6">
        <v>4</v>
      </c>
      <c r="R47" s="6">
        <v>5</v>
      </c>
      <c r="S47" s="6">
        <v>5</v>
      </c>
      <c r="T47" s="6">
        <v>4</v>
      </c>
      <c r="U47" s="6">
        <v>4</v>
      </c>
      <c r="V47" s="6">
        <v>5</v>
      </c>
      <c r="W47" s="6">
        <v>4</v>
      </c>
      <c r="X47" s="6">
        <v>5</v>
      </c>
      <c r="Y47" s="6">
        <v>5</v>
      </c>
      <c r="Z47" s="6">
        <v>4</v>
      </c>
      <c r="AA47" s="6">
        <v>5</v>
      </c>
      <c r="AB47" s="6">
        <v>5</v>
      </c>
      <c r="AC47" s="6">
        <v>5</v>
      </c>
      <c r="AD47" s="6">
        <v>5</v>
      </c>
      <c r="AE47" s="6">
        <v>4</v>
      </c>
      <c r="AF47" s="6">
        <v>4</v>
      </c>
      <c r="AG47" s="1">
        <v>4</v>
      </c>
      <c r="AH47" s="1">
        <v>4</v>
      </c>
      <c r="AI47" s="1">
        <v>4</v>
      </c>
      <c r="AJ47" s="1">
        <v>4</v>
      </c>
      <c r="AK47" s="1">
        <v>5</v>
      </c>
      <c r="AL47" s="1">
        <v>4</v>
      </c>
      <c r="AM47" s="1">
        <v>4</v>
      </c>
    </row>
    <row r="48" spans="1:39" s="1" customFormat="1">
      <c r="A48" s="6">
        <v>47</v>
      </c>
      <c r="B48" s="6" t="s">
        <v>205</v>
      </c>
      <c r="C48" s="6">
        <v>5</v>
      </c>
      <c r="D48" s="6">
        <v>2</v>
      </c>
      <c r="E48" s="6">
        <v>1</v>
      </c>
      <c r="F48" s="6">
        <v>5</v>
      </c>
      <c r="G48" s="6">
        <v>3</v>
      </c>
      <c r="H48" s="6">
        <v>4</v>
      </c>
      <c r="I48" s="6">
        <v>3</v>
      </c>
      <c r="J48" s="6">
        <v>3</v>
      </c>
      <c r="K48" s="6">
        <v>4</v>
      </c>
      <c r="L48" s="6">
        <v>4</v>
      </c>
      <c r="M48" s="6">
        <v>3</v>
      </c>
      <c r="N48" s="6">
        <v>3</v>
      </c>
      <c r="O48" s="6">
        <v>3</v>
      </c>
      <c r="P48" s="6">
        <v>3</v>
      </c>
      <c r="Q48" s="6">
        <v>4</v>
      </c>
      <c r="R48" s="6">
        <v>2</v>
      </c>
      <c r="S48" s="6">
        <v>2</v>
      </c>
      <c r="T48" s="6">
        <v>3</v>
      </c>
      <c r="U48" s="6">
        <v>2</v>
      </c>
      <c r="V48" s="6">
        <v>3</v>
      </c>
      <c r="W48" s="6">
        <v>3</v>
      </c>
      <c r="X48" s="6">
        <v>2</v>
      </c>
      <c r="Y48" s="6">
        <v>4</v>
      </c>
      <c r="Z48" s="6">
        <v>3</v>
      </c>
      <c r="AA48" s="6">
        <v>3</v>
      </c>
      <c r="AB48" s="6">
        <v>2</v>
      </c>
      <c r="AC48" s="6">
        <v>3</v>
      </c>
      <c r="AD48" s="6">
        <v>4</v>
      </c>
      <c r="AE48" s="6">
        <v>4</v>
      </c>
      <c r="AF48" s="6">
        <v>4</v>
      </c>
      <c r="AG48" s="1">
        <v>4</v>
      </c>
      <c r="AH48" s="1">
        <v>2</v>
      </c>
      <c r="AI48" s="1">
        <v>2</v>
      </c>
      <c r="AJ48" s="1">
        <v>4</v>
      </c>
      <c r="AK48" s="1">
        <v>4</v>
      </c>
      <c r="AL48" s="1">
        <v>4</v>
      </c>
      <c r="AM48" s="1">
        <v>4</v>
      </c>
    </row>
    <row r="49" spans="1:39" s="1" customFormat="1">
      <c r="A49" s="6">
        <v>48</v>
      </c>
      <c r="B49" s="6" t="s">
        <v>206</v>
      </c>
      <c r="C49" s="6">
        <v>5</v>
      </c>
      <c r="D49" s="6">
        <v>2</v>
      </c>
      <c r="E49" s="6">
        <v>2</v>
      </c>
      <c r="F49" s="6">
        <v>2</v>
      </c>
      <c r="G49" s="6">
        <v>3</v>
      </c>
      <c r="H49" s="6">
        <v>2</v>
      </c>
      <c r="I49" s="6">
        <v>5</v>
      </c>
      <c r="J49" s="6">
        <v>4</v>
      </c>
      <c r="K49" s="6">
        <v>3</v>
      </c>
      <c r="L49" s="6">
        <v>3</v>
      </c>
      <c r="M49" s="6">
        <v>4</v>
      </c>
      <c r="N49" s="6">
        <v>4</v>
      </c>
      <c r="O49" s="6">
        <v>3</v>
      </c>
      <c r="P49" s="6">
        <v>3</v>
      </c>
      <c r="Q49" s="6">
        <v>4</v>
      </c>
      <c r="R49" s="6">
        <v>4</v>
      </c>
      <c r="S49" s="6">
        <v>4</v>
      </c>
      <c r="T49" s="6">
        <v>3</v>
      </c>
      <c r="U49" s="6">
        <v>4</v>
      </c>
      <c r="V49" s="6">
        <v>4</v>
      </c>
      <c r="W49" s="6">
        <v>4</v>
      </c>
      <c r="X49" s="6">
        <v>4</v>
      </c>
      <c r="Y49" s="6">
        <v>4</v>
      </c>
      <c r="Z49" s="6">
        <v>5</v>
      </c>
      <c r="AA49" s="6">
        <v>3</v>
      </c>
      <c r="AB49" s="6">
        <v>4</v>
      </c>
      <c r="AC49" s="6">
        <v>5</v>
      </c>
      <c r="AD49" s="6">
        <v>3</v>
      </c>
      <c r="AE49" s="6">
        <v>3</v>
      </c>
      <c r="AF49" s="6">
        <v>3</v>
      </c>
      <c r="AG49" s="1">
        <v>3</v>
      </c>
      <c r="AH49" s="1">
        <v>3</v>
      </c>
      <c r="AI49" s="1">
        <v>3</v>
      </c>
      <c r="AJ49" s="1">
        <v>3</v>
      </c>
      <c r="AK49" s="1">
        <v>3</v>
      </c>
      <c r="AL49" s="1">
        <v>3</v>
      </c>
      <c r="AM49" s="1">
        <v>3</v>
      </c>
    </row>
    <row r="50" spans="1:39" s="1" customFormat="1">
      <c r="A50" s="6">
        <v>49</v>
      </c>
      <c r="B50" s="6" t="s">
        <v>207</v>
      </c>
      <c r="C50" s="6">
        <v>5</v>
      </c>
      <c r="D50" s="6">
        <v>2</v>
      </c>
      <c r="E50" s="6">
        <v>2</v>
      </c>
      <c r="F50" s="6">
        <v>2</v>
      </c>
      <c r="G50" s="6">
        <v>3</v>
      </c>
      <c r="H50" s="6">
        <v>3</v>
      </c>
      <c r="I50" s="6">
        <v>3</v>
      </c>
      <c r="J50" s="6">
        <v>2</v>
      </c>
      <c r="K50" s="6">
        <v>2</v>
      </c>
      <c r="L50" s="6">
        <v>4</v>
      </c>
      <c r="M50" s="6">
        <v>2</v>
      </c>
      <c r="N50" s="6">
        <v>2</v>
      </c>
      <c r="O50" s="6">
        <v>3</v>
      </c>
      <c r="P50" s="6">
        <v>3</v>
      </c>
      <c r="Q50" s="6">
        <v>2</v>
      </c>
      <c r="R50" s="6">
        <v>3</v>
      </c>
      <c r="S50" s="6">
        <v>3</v>
      </c>
      <c r="T50" s="6">
        <v>3</v>
      </c>
      <c r="U50" s="6">
        <v>3</v>
      </c>
      <c r="V50" s="6">
        <v>3</v>
      </c>
      <c r="W50" s="6">
        <v>3</v>
      </c>
      <c r="X50" s="6">
        <v>4</v>
      </c>
      <c r="Y50" s="6">
        <v>4</v>
      </c>
      <c r="Z50" s="6">
        <v>4</v>
      </c>
      <c r="AA50" s="6">
        <v>3</v>
      </c>
      <c r="AB50" s="6">
        <v>3</v>
      </c>
      <c r="AC50" s="6">
        <v>4</v>
      </c>
      <c r="AD50" s="6">
        <v>2</v>
      </c>
      <c r="AE50" s="6">
        <v>3</v>
      </c>
      <c r="AF50" s="6">
        <v>3</v>
      </c>
      <c r="AG50" s="1">
        <v>3</v>
      </c>
      <c r="AH50" s="1">
        <v>4</v>
      </c>
      <c r="AI50" s="1">
        <v>3</v>
      </c>
      <c r="AJ50" s="1">
        <v>3</v>
      </c>
      <c r="AK50" s="1">
        <v>3</v>
      </c>
      <c r="AL50" s="1">
        <v>4</v>
      </c>
      <c r="AM50" s="1">
        <v>3</v>
      </c>
    </row>
    <row r="51" spans="1:39" s="1" customFormat="1">
      <c r="A51" s="6">
        <v>50</v>
      </c>
      <c r="B51" s="6" t="s">
        <v>208</v>
      </c>
      <c r="C51" s="6">
        <v>5</v>
      </c>
      <c r="D51" s="6">
        <v>4</v>
      </c>
      <c r="E51" s="6">
        <v>5</v>
      </c>
      <c r="F51" s="6">
        <v>4</v>
      </c>
      <c r="G51" s="6">
        <v>4</v>
      </c>
      <c r="H51" s="6">
        <v>4</v>
      </c>
      <c r="I51" s="6">
        <v>4</v>
      </c>
      <c r="J51" s="6">
        <v>5</v>
      </c>
      <c r="K51" s="6">
        <v>4</v>
      </c>
      <c r="L51" s="6">
        <v>5</v>
      </c>
      <c r="M51" s="6">
        <v>3</v>
      </c>
      <c r="N51" s="6">
        <v>4</v>
      </c>
      <c r="O51" s="6">
        <v>5</v>
      </c>
      <c r="P51" s="6">
        <v>5</v>
      </c>
      <c r="Q51" s="6">
        <v>4</v>
      </c>
      <c r="R51" s="6">
        <v>3</v>
      </c>
      <c r="S51" s="6">
        <v>5</v>
      </c>
      <c r="T51" s="6">
        <v>4</v>
      </c>
      <c r="U51" s="6">
        <v>5</v>
      </c>
      <c r="V51" s="6">
        <v>5</v>
      </c>
      <c r="W51" s="6">
        <v>3</v>
      </c>
      <c r="X51" s="6">
        <v>4</v>
      </c>
      <c r="Y51" s="6">
        <v>4</v>
      </c>
      <c r="Z51" s="6">
        <v>5</v>
      </c>
      <c r="AA51" s="6">
        <v>4</v>
      </c>
      <c r="AB51" s="6">
        <v>5</v>
      </c>
      <c r="AC51" s="6">
        <v>5</v>
      </c>
      <c r="AD51" s="6">
        <v>4</v>
      </c>
      <c r="AE51" s="6">
        <v>4</v>
      </c>
      <c r="AF51" s="6">
        <v>4</v>
      </c>
      <c r="AG51" s="1">
        <v>5</v>
      </c>
      <c r="AH51" s="1">
        <v>5</v>
      </c>
      <c r="AI51" s="1">
        <v>5</v>
      </c>
      <c r="AJ51" s="1">
        <v>5</v>
      </c>
      <c r="AK51" s="1">
        <v>4</v>
      </c>
      <c r="AL51" s="1">
        <v>5</v>
      </c>
      <c r="AM51" s="1">
        <v>5</v>
      </c>
    </row>
    <row r="52" spans="1:39" s="1" customFormat="1">
      <c r="A52" s="6">
        <v>51</v>
      </c>
      <c r="B52" s="6" t="s">
        <v>209</v>
      </c>
      <c r="C52" s="6">
        <v>5</v>
      </c>
      <c r="D52" s="6">
        <v>2</v>
      </c>
      <c r="E52" s="6">
        <v>2</v>
      </c>
      <c r="F52" s="6">
        <v>5</v>
      </c>
      <c r="G52" s="6">
        <v>4</v>
      </c>
      <c r="H52" s="6">
        <v>5</v>
      </c>
      <c r="I52" s="6">
        <v>4</v>
      </c>
      <c r="J52" s="6">
        <v>2</v>
      </c>
      <c r="K52" s="6">
        <v>4</v>
      </c>
      <c r="L52" s="6">
        <v>4</v>
      </c>
      <c r="M52" s="6">
        <v>1</v>
      </c>
      <c r="N52" s="6">
        <v>4</v>
      </c>
      <c r="O52" s="6">
        <v>1</v>
      </c>
      <c r="P52" s="6">
        <v>3</v>
      </c>
      <c r="Q52" s="6">
        <v>2</v>
      </c>
      <c r="R52" s="6">
        <v>1</v>
      </c>
      <c r="S52" s="6">
        <v>3</v>
      </c>
      <c r="T52" s="6">
        <v>3</v>
      </c>
      <c r="U52" s="6">
        <v>1</v>
      </c>
      <c r="V52" s="6">
        <v>4</v>
      </c>
      <c r="W52" s="6">
        <v>3</v>
      </c>
      <c r="X52" s="6">
        <v>2</v>
      </c>
      <c r="Y52" s="6">
        <v>3</v>
      </c>
      <c r="Z52" s="6">
        <v>2</v>
      </c>
      <c r="AA52" s="6">
        <v>2</v>
      </c>
      <c r="AB52" s="6">
        <v>4</v>
      </c>
      <c r="AC52" s="6">
        <v>3</v>
      </c>
      <c r="AD52" s="6">
        <v>4</v>
      </c>
      <c r="AE52" s="6">
        <v>3</v>
      </c>
      <c r="AF52" s="6">
        <v>2</v>
      </c>
      <c r="AG52" s="1">
        <v>3</v>
      </c>
      <c r="AH52" s="1">
        <v>2</v>
      </c>
      <c r="AI52" s="1">
        <v>2</v>
      </c>
      <c r="AJ52" s="1">
        <v>3</v>
      </c>
      <c r="AK52" s="1">
        <v>3</v>
      </c>
      <c r="AL52" s="1">
        <v>3</v>
      </c>
      <c r="AM52" s="1">
        <v>3</v>
      </c>
    </row>
    <row r="53" spans="1:39" s="1" customFormat="1">
      <c r="A53" s="6">
        <v>52</v>
      </c>
      <c r="B53" s="6" t="s">
        <v>210</v>
      </c>
      <c r="C53" s="6">
        <v>5</v>
      </c>
      <c r="D53" s="6">
        <v>2</v>
      </c>
      <c r="E53" s="6">
        <v>3</v>
      </c>
      <c r="F53" s="6">
        <v>5</v>
      </c>
      <c r="G53" s="6">
        <v>4</v>
      </c>
      <c r="H53" s="6">
        <v>5</v>
      </c>
      <c r="I53" s="6">
        <v>4</v>
      </c>
      <c r="J53" s="6">
        <v>4</v>
      </c>
      <c r="K53" s="6">
        <v>4</v>
      </c>
      <c r="L53" s="6">
        <v>3</v>
      </c>
      <c r="M53" s="6">
        <v>2</v>
      </c>
      <c r="N53" s="6">
        <v>4</v>
      </c>
      <c r="O53" s="6">
        <v>4</v>
      </c>
      <c r="P53" s="6">
        <v>3</v>
      </c>
      <c r="Q53" s="6">
        <v>3</v>
      </c>
      <c r="R53" s="6">
        <v>4</v>
      </c>
      <c r="S53" s="6">
        <v>4</v>
      </c>
      <c r="T53" s="6">
        <v>4</v>
      </c>
      <c r="U53" s="6">
        <v>3</v>
      </c>
      <c r="V53" s="6">
        <v>4</v>
      </c>
      <c r="W53" s="6">
        <v>4</v>
      </c>
      <c r="X53" s="6">
        <v>4</v>
      </c>
      <c r="Y53" s="6">
        <v>3</v>
      </c>
      <c r="Z53" s="6">
        <v>3</v>
      </c>
      <c r="AA53" s="6">
        <v>4</v>
      </c>
      <c r="AB53" s="6">
        <v>4</v>
      </c>
      <c r="AC53" s="6">
        <v>4</v>
      </c>
      <c r="AD53" s="6">
        <v>3</v>
      </c>
      <c r="AE53" s="6">
        <v>4</v>
      </c>
      <c r="AF53" s="6">
        <v>4</v>
      </c>
      <c r="AG53" s="1">
        <v>3</v>
      </c>
      <c r="AH53" s="1">
        <v>2</v>
      </c>
      <c r="AI53" s="1">
        <v>2</v>
      </c>
      <c r="AJ53" s="1">
        <v>3</v>
      </c>
      <c r="AK53" s="1">
        <v>3</v>
      </c>
      <c r="AL53" s="1">
        <v>4</v>
      </c>
      <c r="AM53" s="1">
        <v>4</v>
      </c>
    </row>
    <row r="54" spans="1:39" s="1" customFormat="1">
      <c r="A54" s="6">
        <v>53</v>
      </c>
      <c r="B54" s="6" t="s">
        <v>211</v>
      </c>
      <c r="C54" s="6">
        <v>5</v>
      </c>
      <c r="D54" s="6">
        <v>2</v>
      </c>
      <c r="E54" s="6">
        <v>3</v>
      </c>
      <c r="F54" s="6">
        <v>3</v>
      </c>
      <c r="G54" s="6">
        <v>5</v>
      </c>
      <c r="H54" s="6">
        <v>5</v>
      </c>
      <c r="I54" s="6">
        <v>5</v>
      </c>
      <c r="J54" s="6">
        <v>5</v>
      </c>
      <c r="K54" s="6">
        <v>5</v>
      </c>
      <c r="L54" s="6">
        <v>4</v>
      </c>
      <c r="M54" s="6">
        <v>3</v>
      </c>
      <c r="N54" s="6">
        <v>5</v>
      </c>
      <c r="O54" s="6">
        <v>4</v>
      </c>
      <c r="P54" s="6">
        <v>3</v>
      </c>
      <c r="Q54" s="6">
        <v>4</v>
      </c>
      <c r="R54" s="6">
        <v>4</v>
      </c>
      <c r="S54" s="6">
        <v>4</v>
      </c>
      <c r="T54" s="6">
        <v>4</v>
      </c>
      <c r="U54" s="6">
        <v>4</v>
      </c>
      <c r="V54" s="6">
        <v>5</v>
      </c>
      <c r="W54" s="6">
        <v>5</v>
      </c>
      <c r="X54" s="6">
        <v>5</v>
      </c>
      <c r="Y54" s="6">
        <v>4</v>
      </c>
      <c r="Z54" s="6">
        <v>4</v>
      </c>
      <c r="AA54" s="6">
        <v>4</v>
      </c>
      <c r="AB54" s="6">
        <v>4</v>
      </c>
      <c r="AC54" s="6">
        <v>4</v>
      </c>
      <c r="AD54" s="6">
        <v>3</v>
      </c>
      <c r="AE54" s="6">
        <v>3</v>
      </c>
      <c r="AF54" s="6">
        <v>3</v>
      </c>
      <c r="AG54" s="1">
        <v>4</v>
      </c>
      <c r="AH54" s="1">
        <v>4</v>
      </c>
      <c r="AI54" s="1">
        <v>4</v>
      </c>
      <c r="AJ54" s="1">
        <v>4</v>
      </c>
      <c r="AK54" s="1">
        <v>4</v>
      </c>
      <c r="AL54" s="1">
        <v>3</v>
      </c>
      <c r="AM54" s="1">
        <v>4</v>
      </c>
    </row>
    <row r="55" spans="1:39" s="1" customFormat="1">
      <c r="A55" s="6">
        <v>54</v>
      </c>
      <c r="B55" s="6" t="s">
        <v>212</v>
      </c>
      <c r="C55" s="6">
        <v>5</v>
      </c>
      <c r="D55" s="6">
        <v>3</v>
      </c>
      <c r="E55" s="6">
        <v>3</v>
      </c>
      <c r="F55" s="6">
        <v>3</v>
      </c>
      <c r="G55" s="6">
        <v>4</v>
      </c>
      <c r="H55" s="6">
        <v>4</v>
      </c>
      <c r="I55" s="6">
        <v>5</v>
      </c>
      <c r="J55" s="6">
        <v>5</v>
      </c>
      <c r="K55" s="6">
        <v>5</v>
      </c>
      <c r="L55" s="6">
        <v>5</v>
      </c>
      <c r="M55" s="6">
        <v>4</v>
      </c>
      <c r="N55" s="6">
        <v>4</v>
      </c>
      <c r="O55" s="6">
        <v>4</v>
      </c>
      <c r="P55" s="6">
        <v>4</v>
      </c>
      <c r="Q55" s="6">
        <v>4</v>
      </c>
      <c r="R55" s="6">
        <v>5</v>
      </c>
      <c r="S55" s="6">
        <v>4</v>
      </c>
      <c r="T55" s="6">
        <v>4</v>
      </c>
      <c r="U55" s="6">
        <v>4</v>
      </c>
      <c r="V55" s="6">
        <v>5</v>
      </c>
      <c r="W55" s="6">
        <v>5</v>
      </c>
      <c r="X55" s="6">
        <v>4</v>
      </c>
      <c r="Y55" s="6">
        <v>5</v>
      </c>
      <c r="Z55" s="6">
        <v>5</v>
      </c>
      <c r="AA55" s="6">
        <v>4</v>
      </c>
      <c r="AB55" s="6">
        <v>4</v>
      </c>
      <c r="AC55" s="6">
        <v>5</v>
      </c>
      <c r="AD55" s="6">
        <v>5</v>
      </c>
      <c r="AE55" s="6">
        <v>5</v>
      </c>
      <c r="AF55" s="6">
        <v>4</v>
      </c>
      <c r="AG55" s="1">
        <v>5</v>
      </c>
      <c r="AH55" s="1">
        <v>5</v>
      </c>
      <c r="AI55" s="1">
        <v>5</v>
      </c>
      <c r="AJ55" s="1">
        <v>5</v>
      </c>
      <c r="AK55" s="1">
        <v>4</v>
      </c>
      <c r="AL55" s="1">
        <v>5</v>
      </c>
      <c r="AM55" s="1">
        <v>5</v>
      </c>
    </row>
    <row r="56" spans="1:39" s="1" customFormat="1">
      <c r="A56" s="6">
        <v>55</v>
      </c>
      <c r="B56" s="6" t="s">
        <v>213</v>
      </c>
      <c r="C56" s="6">
        <v>5</v>
      </c>
      <c r="D56" s="6">
        <v>2</v>
      </c>
      <c r="E56" s="6">
        <v>1</v>
      </c>
      <c r="F56" s="6">
        <v>4</v>
      </c>
      <c r="G56" s="6">
        <v>4</v>
      </c>
      <c r="H56" s="6">
        <v>5</v>
      </c>
      <c r="I56" s="6">
        <v>5</v>
      </c>
      <c r="J56" s="6">
        <v>5</v>
      </c>
      <c r="K56" s="6">
        <v>4</v>
      </c>
      <c r="L56" s="6">
        <v>4</v>
      </c>
      <c r="M56" s="6">
        <v>4</v>
      </c>
      <c r="N56" s="6">
        <v>5</v>
      </c>
      <c r="O56" s="6">
        <v>5</v>
      </c>
      <c r="P56" s="6">
        <v>4</v>
      </c>
      <c r="Q56" s="6"/>
      <c r="R56" s="6">
        <v>4</v>
      </c>
      <c r="S56" s="6">
        <v>5</v>
      </c>
      <c r="T56" s="6">
        <v>4</v>
      </c>
      <c r="U56" s="6">
        <v>5</v>
      </c>
      <c r="V56" s="6">
        <v>5</v>
      </c>
      <c r="W56" s="6">
        <v>5</v>
      </c>
      <c r="X56" s="6">
        <v>5</v>
      </c>
      <c r="Y56" s="6">
        <v>5</v>
      </c>
      <c r="Z56" s="6">
        <v>5</v>
      </c>
      <c r="AA56" s="6">
        <v>5</v>
      </c>
      <c r="AB56" s="6">
        <v>5</v>
      </c>
      <c r="AC56" s="6">
        <v>5</v>
      </c>
      <c r="AD56" s="6">
        <v>5</v>
      </c>
      <c r="AE56" s="6">
        <v>5</v>
      </c>
      <c r="AF56" s="6">
        <v>4</v>
      </c>
      <c r="AG56" s="1">
        <v>5</v>
      </c>
      <c r="AH56" s="1">
        <v>5</v>
      </c>
      <c r="AI56" s="1">
        <v>5</v>
      </c>
      <c r="AJ56" s="1">
        <v>5</v>
      </c>
      <c r="AK56" s="1">
        <v>5</v>
      </c>
      <c r="AL56" s="1">
        <v>5</v>
      </c>
      <c r="AM56" s="1">
        <v>5</v>
      </c>
    </row>
    <row r="57" spans="1:39" s="1" customFormat="1">
      <c r="A57" s="6">
        <v>56</v>
      </c>
      <c r="B57" s="6" t="s">
        <v>214</v>
      </c>
      <c r="C57" s="6">
        <v>5</v>
      </c>
      <c r="D57" s="6">
        <v>2</v>
      </c>
      <c r="E57" s="6">
        <v>4</v>
      </c>
      <c r="F57" s="6">
        <v>4</v>
      </c>
      <c r="G57" s="6">
        <v>5</v>
      </c>
      <c r="H57" s="6">
        <v>5</v>
      </c>
      <c r="I57" s="6">
        <v>5</v>
      </c>
      <c r="J57" s="6">
        <v>5</v>
      </c>
      <c r="K57" s="6">
        <v>5</v>
      </c>
      <c r="L57" s="6">
        <v>4</v>
      </c>
      <c r="M57" s="6">
        <v>4</v>
      </c>
      <c r="N57" s="6">
        <v>5</v>
      </c>
      <c r="O57" s="6">
        <v>5</v>
      </c>
      <c r="P57" s="6">
        <v>5</v>
      </c>
      <c r="Q57" s="6">
        <v>5</v>
      </c>
      <c r="R57" s="6">
        <v>5</v>
      </c>
      <c r="S57" s="6">
        <v>5</v>
      </c>
      <c r="T57" s="6">
        <v>5</v>
      </c>
      <c r="U57" s="6">
        <v>5</v>
      </c>
      <c r="V57" s="6">
        <v>5</v>
      </c>
      <c r="W57" s="6">
        <v>4</v>
      </c>
      <c r="X57" s="6">
        <v>5</v>
      </c>
      <c r="Y57" s="6">
        <v>5</v>
      </c>
      <c r="Z57" s="6">
        <v>5</v>
      </c>
      <c r="AA57" s="6">
        <v>5</v>
      </c>
      <c r="AB57" s="6">
        <v>5</v>
      </c>
      <c r="AC57" s="6">
        <v>5</v>
      </c>
      <c r="AD57" s="6">
        <v>5</v>
      </c>
      <c r="AE57" s="6">
        <v>5</v>
      </c>
      <c r="AF57" s="6">
        <v>5</v>
      </c>
      <c r="AG57" s="1">
        <v>5</v>
      </c>
      <c r="AH57" s="1">
        <v>5</v>
      </c>
      <c r="AI57" s="1">
        <v>4</v>
      </c>
      <c r="AJ57" s="1">
        <v>5</v>
      </c>
      <c r="AK57" s="1">
        <v>5</v>
      </c>
      <c r="AL57" s="1">
        <v>5</v>
      </c>
      <c r="AM57" s="1">
        <v>5</v>
      </c>
    </row>
    <row r="58" spans="1:39" s="1" customFormat="1">
      <c r="A58" s="6">
        <v>57</v>
      </c>
      <c r="B58" s="6" t="s">
        <v>215</v>
      </c>
      <c r="C58" s="6">
        <v>5</v>
      </c>
      <c r="D58" s="6">
        <v>2</v>
      </c>
      <c r="E58" s="6">
        <v>1</v>
      </c>
      <c r="F58" s="6">
        <v>5</v>
      </c>
      <c r="G58" s="6">
        <v>5</v>
      </c>
      <c r="H58" s="6">
        <v>5</v>
      </c>
      <c r="I58" s="6">
        <v>5</v>
      </c>
      <c r="J58" s="6">
        <v>5</v>
      </c>
      <c r="K58" s="6">
        <v>5</v>
      </c>
      <c r="L58" s="6">
        <v>5</v>
      </c>
      <c r="M58" s="6">
        <v>4</v>
      </c>
      <c r="N58" s="6">
        <v>5</v>
      </c>
      <c r="O58" s="6">
        <v>4</v>
      </c>
      <c r="P58" s="6">
        <v>4</v>
      </c>
      <c r="Q58" s="6">
        <v>5</v>
      </c>
      <c r="R58" s="6">
        <v>5</v>
      </c>
      <c r="S58" s="6">
        <v>5</v>
      </c>
      <c r="T58" s="6">
        <v>4</v>
      </c>
      <c r="U58" s="6">
        <v>4</v>
      </c>
      <c r="V58" s="6">
        <v>5</v>
      </c>
      <c r="W58" s="6">
        <v>5</v>
      </c>
      <c r="X58" s="6">
        <v>5</v>
      </c>
      <c r="Y58" s="6">
        <v>5</v>
      </c>
      <c r="Z58" s="6">
        <v>5</v>
      </c>
      <c r="AA58" s="6">
        <v>4</v>
      </c>
      <c r="AB58" s="6">
        <v>5</v>
      </c>
      <c r="AC58" s="6">
        <v>5</v>
      </c>
      <c r="AD58" s="6">
        <v>4</v>
      </c>
      <c r="AE58" s="6">
        <v>5</v>
      </c>
      <c r="AF58" s="6">
        <v>5</v>
      </c>
      <c r="AG58" s="1">
        <v>4</v>
      </c>
      <c r="AH58" s="1">
        <v>4</v>
      </c>
      <c r="AI58" s="1">
        <v>5</v>
      </c>
      <c r="AJ58" s="1">
        <v>5</v>
      </c>
      <c r="AK58" s="1">
        <v>5</v>
      </c>
      <c r="AL58" s="1">
        <v>5</v>
      </c>
      <c r="AM58" s="1">
        <v>5</v>
      </c>
    </row>
    <row r="59" spans="1:39" s="1" customFormat="1">
      <c r="A59" s="6">
        <v>58</v>
      </c>
      <c r="B59" s="6" t="s">
        <v>216</v>
      </c>
      <c r="C59" s="6">
        <v>4</v>
      </c>
      <c r="D59" s="6">
        <v>2</v>
      </c>
      <c r="E59" s="6">
        <v>2</v>
      </c>
      <c r="F59" s="6">
        <v>2</v>
      </c>
      <c r="G59" s="6">
        <v>3</v>
      </c>
      <c r="H59" s="6">
        <v>4</v>
      </c>
      <c r="I59" s="6">
        <v>4</v>
      </c>
      <c r="J59" s="6">
        <v>4</v>
      </c>
      <c r="K59" s="6">
        <v>3</v>
      </c>
      <c r="L59" s="6">
        <v>4</v>
      </c>
      <c r="M59" s="6">
        <v>4</v>
      </c>
      <c r="N59" s="6">
        <v>4</v>
      </c>
      <c r="O59" s="6">
        <v>4</v>
      </c>
      <c r="P59" s="6">
        <v>3</v>
      </c>
      <c r="Q59" s="6">
        <v>3</v>
      </c>
      <c r="R59" s="6">
        <v>4</v>
      </c>
      <c r="S59" s="6">
        <v>4</v>
      </c>
      <c r="T59" s="6">
        <v>4</v>
      </c>
      <c r="U59" s="6">
        <v>4</v>
      </c>
      <c r="V59" s="6">
        <v>4</v>
      </c>
      <c r="W59" s="6">
        <v>4</v>
      </c>
      <c r="X59" s="6">
        <v>4</v>
      </c>
      <c r="Y59" s="6">
        <v>5</v>
      </c>
      <c r="Z59" s="6">
        <v>4</v>
      </c>
      <c r="AA59" s="6">
        <v>4</v>
      </c>
      <c r="AB59" s="6">
        <v>4</v>
      </c>
      <c r="AC59" s="6"/>
      <c r="AD59" s="6">
        <v>3</v>
      </c>
      <c r="AE59" s="6">
        <v>4</v>
      </c>
      <c r="AF59" s="6">
        <v>4</v>
      </c>
      <c r="AG59" s="1">
        <v>4</v>
      </c>
      <c r="AH59" s="1">
        <v>3</v>
      </c>
      <c r="AI59" s="1">
        <v>4</v>
      </c>
      <c r="AJ59" s="1">
        <v>3</v>
      </c>
      <c r="AK59" s="1">
        <v>4</v>
      </c>
      <c r="AL59" s="1">
        <v>4</v>
      </c>
      <c r="AM59" s="1">
        <v>4</v>
      </c>
    </row>
    <row r="60" spans="1:39" s="1" customFormat="1">
      <c r="A60" s="6">
        <v>59</v>
      </c>
      <c r="B60" s="6" t="s">
        <v>217</v>
      </c>
      <c r="C60" s="6">
        <v>5</v>
      </c>
      <c r="D60" s="6">
        <v>2</v>
      </c>
      <c r="E60" s="6">
        <v>2</v>
      </c>
      <c r="F60" s="6">
        <v>3</v>
      </c>
      <c r="G60" s="6">
        <v>5</v>
      </c>
      <c r="H60" s="6">
        <v>5</v>
      </c>
      <c r="I60" s="6">
        <v>5</v>
      </c>
      <c r="J60" s="6">
        <v>5</v>
      </c>
      <c r="K60" s="6">
        <v>4</v>
      </c>
      <c r="L60" s="6">
        <v>4</v>
      </c>
      <c r="M60" s="6">
        <v>4</v>
      </c>
      <c r="N60" s="6">
        <v>4</v>
      </c>
      <c r="O60" s="6">
        <v>4</v>
      </c>
      <c r="P60" s="6">
        <v>4</v>
      </c>
      <c r="Q60" s="6">
        <v>4</v>
      </c>
      <c r="R60" s="6">
        <v>4</v>
      </c>
      <c r="S60" s="6">
        <v>4</v>
      </c>
      <c r="T60" s="6">
        <v>4</v>
      </c>
      <c r="U60" s="6">
        <v>3</v>
      </c>
      <c r="V60" s="6">
        <v>4</v>
      </c>
      <c r="W60" s="6">
        <v>4</v>
      </c>
      <c r="X60" s="6">
        <v>4</v>
      </c>
      <c r="Y60" s="6">
        <v>4</v>
      </c>
      <c r="Z60" s="6">
        <v>4</v>
      </c>
      <c r="AA60" s="6">
        <v>4</v>
      </c>
      <c r="AB60" s="6">
        <v>4</v>
      </c>
      <c r="AC60" s="6">
        <v>4</v>
      </c>
      <c r="AD60" s="6">
        <v>4</v>
      </c>
      <c r="AE60" s="6">
        <v>4</v>
      </c>
      <c r="AF60" s="6">
        <v>4</v>
      </c>
      <c r="AG60" s="1">
        <v>4</v>
      </c>
      <c r="AH60" s="1">
        <v>3</v>
      </c>
      <c r="AI60" s="1">
        <v>4</v>
      </c>
      <c r="AJ60" s="1">
        <v>4</v>
      </c>
      <c r="AK60" s="1">
        <v>4</v>
      </c>
      <c r="AL60" s="1">
        <v>4</v>
      </c>
      <c r="AM60" s="1">
        <v>4</v>
      </c>
    </row>
    <row r="61" spans="1:39" s="1" customFormat="1">
      <c r="A61" s="87">
        <v>60</v>
      </c>
      <c r="B61" s="87" t="s">
        <v>218</v>
      </c>
      <c r="C61" s="87">
        <v>5</v>
      </c>
      <c r="D61" s="87">
        <v>2</v>
      </c>
      <c r="E61" s="87">
        <v>1</v>
      </c>
      <c r="F61" s="87">
        <v>2</v>
      </c>
      <c r="G61" s="87">
        <v>2</v>
      </c>
      <c r="H61" s="87">
        <v>3</v>
      </c>
      <c r="I61" s="87">
        <v>4</v>
      </c>
      <c r="J61" s="87">
        <v>2</v>
      </c>
      <c r="K61" s="87">
        <v>2</v>
      </c>
      <c r="L61" s="87">
        <v>3</v>
      </c>
      <c r="M61" s="87">
        <v>2</v>
      </c>
      <c r="N61" s="87">
        <v>2</v>
      </c>
      <c r="O61" s="87">
        <v>2</v>
      </c>
      <c r="P61" s="87">
        <v>2</v>
      </c>
      <c r="Q61" s="87">
        <v>2</v>
      </c>
      <c r="R61" s="87">
        <v>2</v>
      </c>
      <c r="S61" s="87">
        <v>2</v>
      </c>
      <c r="T61" s="87">
        <v>2</v>
      </c>
      <c r="U61" s="87">
        <v>3</v>
      </c>
      <c r="V61" s="87">
        <v>4</v>
      </c>
      <c r="W61" s="87">
        <v>3</v>
      </c>
      <c r="X61" s="87">
        <v>2</v>
      </c>
      <c r="Y61" s="87">
        <v>2</v>
      </c>
      <c r="Z61" s="87">
        <v>3</v>
      </c>
      <c r="AA61" s="87">
        <v>3</v>
      </c>
      <c r="AB61" s="87">
        <v>2</v>
      </c>
      <c r="AC61" s="87">
        <v>2</v>
      </c>
      <c r="AD61" s="87">
        <v>2</v>
      </c>
      <c r="AE61" s="87">
        <v>3</v>
      </c>
      <c r="AF61" s="87">
        <v>3</v>
      </c>
      <c r="AG61" s="88">
        <v>3</v>
      </c>
      <c r="AH61" s="88">
        <v>3</v>
      </c>
      <c r="AI61" s="88">
        <v>3</v>
      </c>
      <c r="AJ61" s="88">
        <v>3</v>
      </c>
      <c r="AK61" s="88">
        <v>3</v>
      </c>
      <c r="AL61" s="88">
        <v>3</v>
      </c>
      <c r="AM61" s="88">
        <v>3</v>
      </c>
    </row>
    <row r="62" spans="1:39" s="1" customForma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9" s="1" customForma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9" s="1" customForma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1" customFormat="1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s="1" customFormat="1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1" customFormat="1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1" customForma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1" customFormat="1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1" customFormat="1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1" customFormat="1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1" customFormat="1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1" customFormat="1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1" customFormat="1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1" customFormat="1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1" customFormat="1" hidden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1" customFormat="1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1" customFormat="1" hidden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1" customFormat="1" hidden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1" customFormat="1" hidden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1" customFormat="1" hidden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1" customFormat="1" hidden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1" customFormat="1" hidden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1" customFormat="1" hidden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1" customFormat="1" hidden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1" customFormat="1" hidden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1" customFormat="1" hidden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1" customFormat="1" hidden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1" customFormat="1" hidden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1" customFormat="1" hidden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1" customFormat="1" hidden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1" customFormat="1" hidden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1" customFormat="1" hidden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1" customFormat="1" hidden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1" customFormat="1" hidden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1" customFormat="1" hidden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1" customFormat="1" hidden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1" customFormat="1" hidden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1" customFormat="1" hidden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1" customFormat="1" hidden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1" customFormat="1" hidden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1" customFormat="1" hidden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1" customFormat="1" hidden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1" customFormat="1" hidden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1" customFormat="1" hidden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1" customFormat="1" hidden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1" customFormat="1" hidden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1" customFormat="1" hidden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1" customFormat="1" hidden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1" customFormat="1" hidden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1" customFormat="1" hidden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1" customFormat="1" hidden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s="1" customFormat="1" hidden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1" customFormat="1" hidden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s="1" customFormat="1" hidden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s="1" customFormat="1" hidden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s="1" customFormat="1" hidden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s="1" customFormat="1" hidden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s="1" customFormat="1" hidden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s="1" customFormat="1" hidden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s="1" customFormat="1" hidden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s="1" customFormat="1" hidden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s="1" customFormat="1" hidden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s="1" customFormat="1" hidden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s="1" customFormat="1" hidden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s="1" customFormat="1" hidden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s="1" customFormat="1" hidden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s="1" customFormat="1" hidden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s="1" customFormat="1" hidden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s="1" customFormat="1" hidden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s="1" customFormat="1" hidden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s="1" customFormat="1" hidden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s="1" customFormat="1" hidden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s="1" customFormat="1" hidden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s="1" customFormat="1" hidden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s="1" customFormat="1" hidden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s="1" customFormat="1" hidden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s="1" customFormat="1" hidden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s="1" customFormat="1" hidden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s="1" customFormat="1" hidden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s="1" customFormat="1" hidden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s="1" customFormat="1" hidden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s="1" customFormat="1" hidden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s="1" customFormat="1" hidden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s="1" customFormat="1" hidden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s="1" customFormat="1" hidden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s="1" customFormat="1" hidden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s="1" customFormat="1" hidden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s="1" customFormat="1" hidden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s="1" customFormat="1" hidden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s="1" customFormat="1" hidden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s="1" customFormat="1" hidden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s="1" customFormat="1" hidden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s="1" customFormat="1" hidden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s="1" customFormat="1" hidden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s="1" customFormat="1" hidden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s="1" customFormat="1" hidden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s="1" customFormat="1" hidden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s="1" customFormat="1" hidden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s="1" customFormat="1" hidden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s="1" customFormat="1" hidden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s="1" customFormat="1" hidden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s="1" customFormat="1" hidden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s="1" customFormat="1" hidden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s="1" customFormat="1" hidden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s="1" customFormat="1" hidden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s="1" customFormat="1" hidden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s="1" customFormat="1" hidden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s="1" customFormat="1" hidden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s="1" customFormat="1" hidden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s="1" customFormat="1" hidden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s="1" customFormat="1" hidden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s="1" customFormat="1" hidden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s="1" customFormat="1" hidden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s="1" customFormat="1" hidden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s="1" customFormat="1" hidden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s="1" customFormat="1" hidden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s="1" customFormat="1" hidden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s="1" customFormat="1" hidden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s="1" customFormat="1" hidden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s="1" customFormat="1" hidden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s="1" customFormat="1" hidden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s="1" customFormat="1" hidden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s="1" customFormat="1" hidden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s="1" customFormat="1" hidden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s="1" customFormat="1" hidden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s="1" customFormat="1" hidden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s="1" customFormat="1" hidden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s="1" customFormat="1" hidden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s="1" customFormat="1" hidden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s="1" customFormat="1" hidden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s="1" customFormat="1" hidden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s="1" customFormat="1" hidden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s="1" customFormat="1" hidden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s="1" customFormat="1" hidden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s="1" customFormat="1" hidden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s="1" customFormat="1" hidden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s="1" customFormat="1" hidden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s="1" customFormat="1" hidden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s="1" customFormat="1" hidden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s="1" customFormat="1" hidden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s="1" customFormat="1" hidden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s="1" customFormat="1" hidden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s="1" customFormat="1" hidden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s="1" customFormat="1" hidden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s="1" customFormat="1" hidden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s="1" customFormat="1" hidden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s="1" customFormat="1" hidden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s="1" customFormat="1" hidden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s="1" customFormat="1" hidden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s="1" customFormat="1" hidden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s="1" customFormat="1" hidden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s="1" customFormat="1" hidden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s="1" customFormat="1" hidden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s="1" customFormat="1" hidden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s="1" customFormat="1" hidden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s="1" customFormat="1" hidden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s="1" customFormat="1" hidden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s="1" customFormat="1" hidden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s="1" customFormat="1" hidden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s="1" customFormat="1" hidden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s="1" customFormat="1" hidden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s="1" customFormat="1" hidden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s="1" customFormat="1" hidden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s="1" customFormat="1" hidden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s="1" customFormat="1" hidden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s="1" customFormat="1" hidden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s="1" customFormat="1" hidden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s="1" customFormat="1" hidden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s="1" customFormat="1" hidden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s="1" customFormat="1" hidden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s="1" customFormat="1" hidden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s="1" customFormat="1" hidden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s="1" customFormat="1" hidden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s="1" customFormat="1" hidden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s="1" customFormat="1" hidden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s="1" customFormat="1" hidden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s="1" customFormat="1" hidden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s="1" customFormat="1" hidden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s="1" customFormat="1" hidden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s="1" customFormat="1" hidden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s="1" customFormat="1" hidden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s="1" customFormat="1" hidden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s="1" customFormat="1" hidden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s="1" customFormat="1" hidden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s="1" customFormat="1" hidden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s="1" customFormat="1" hidden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s="1" customFormat="1" hidden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s="1" customFormat="1" hidden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s="1" customFormat="1" hidden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s="1" customFormat="1" hidden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s="1" customFormat="1" hidden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s="1" customFormat="1" hidden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s="1" customFormat="1" hidden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s="1" customFormat="1" hidden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s="1" customFormat="1" hidden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s="1" customFormat="1" hidden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s="1" customFormat="1" hidden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s="1" customFormat="1" hidden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s="1" customFormat="1" hidden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s="1" customFormat="1" hidden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s="1" customFormat="1" hidden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s="1" customFormat="1" hidden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s="1" customFormat="1" hidden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s="1" customFormat="1" hidden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s="1" customFormat="1" hidden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s="1" customFormat="1" hidden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s="1" customFormat="1" hidden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s="1" customFormat="1" hidden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s="1" customFormat="1" hidden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s="1" customFormat="1" hidden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s="1" customFormat="1" hidden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s="1" customFormat="1" hidden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s="1" customFormat="1" hidden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s="1" customFormat="1" hidden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s="1" customFormat="1" hidden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s="1" customFormat="1" hidden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s="1" customFormat="1" hidden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s="1" customFormat="1" hidden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s="1" customFormat="1" hidden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s="1" customFormat="1" hidden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s="1" customFormat="1" hidden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s="1" customFormat="1" hidden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s="1" customFormat="1" hidden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s="1" customFormat="1" hidden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s="1" customFormat="1" hidden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s="1" customFormat="1" hidden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s="1" customFormat="1" hidden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s="1" customFormat="1" hidden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s="1" customFormat="1" hidden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s="1" customFormat="1" hidden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s="1" customFormat="1" hidden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s="1" customFormat="1" hidden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s="1" customFormat="1" hidden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s="1" customFormat="1" hidden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s="1" customFormat="1" hidden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s="1" customFormat="1" hidden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s="1" customFormat="1" hidden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s="1" customFormat="1" hidden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s="1" customFormat="1" hidden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s="1" customFormat="1" hidden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s="1" customFormat="1" hidden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s="1" customFormat="1" hidden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s="1" customFormat="1" hidden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s="1" customFormat="1" hidden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s="1" customFormat="1" hidden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s="1" customFormat="1" hidden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s="1" customFormat="1" hidden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s="1" customFormat="1" hidden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s="1" customFormat="1" hidden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s="1" customFormat="1" hidden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s="1" customFormat="1" hidden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s="1" customFormat="1" hidden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s="1" customFormat="1" hidden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s="1" customFormat="1" hidden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s="1" customFormat="1" hidden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s="1" customFormat="1" hidden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s="1" customFormat="1" hidden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s="1" customFormat="1" hidden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s="1" customFormat="1" hidden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s="1" customFormat="1" hidden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s="1" customFormat="1" hidden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s="1" customFormat="1" hidden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s="1" customFormat="1" hidden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s="1" customFormat="1" hidden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s="1" customFormat="1" hidden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s="1" customFormat="1" hidden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s="1" customFormat="1" hidden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s="1" customFormat="1" hidden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s="1" customFormat="1" hidden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s="1" customFormat="1" hidden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s="1" customFormat="1" hidden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s="1" customFormat="1" hidden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s="1" customFormat="1" hidden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s="1" customFormat="1" hidden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s="1" customFormat="1" hidden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s="1" customFormat="1" hidden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s="1" customFormat="1" hidden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s="1" customFormat="1" hidden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s="1" customFormat="1" hidden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s="1" customFormat="1" hidden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s="1" customFormat="1" hidden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s="1" customFormat="1" hidden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s="1" customFormat="1" hidden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s="1" customFormat="1" hidden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s="1" customFormat="1" hidden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s="1" customFormat="1" hidden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s="1" customFormat="1" hidden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s="1" customFormat="1" hidden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s="1" customFormat="1" hidden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s="1" customFormat="1" hidden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s="1" customFormat="1" hidden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s="1" customFormat="1" hidden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s="1" customFormat="1" hidden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s="1" customFormat="1" hidden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s="1" customFormat="1" hidden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s="1" customFormat="1" hidden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s="1" customFormat="1" hidden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s="1" customFormat="1" hidden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s="1" customFormat="1" hidden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s="1" customFormat="1" hidden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s="1" customFormat="1" hidden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s="1" customFormat="1" hidden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s="1" customFormat="1" hidden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s="1" customFormat="1" hidden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s="1" customFormat="1" hidden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s="1" customFormat="1" hidden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s="1" customFormat="1" hidden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s="1" customFormat="1" hidden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s="1" customFormat="1" hidden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s="1" customFormat="1" hidden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s="1" customFormat="1" hidden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s="1" customFormat="1" hidden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s="1" customFormat="1" hidden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s="1" customFormat="1" hidden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s="1" customFormat="1" hidden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s="1" customFormat="1" hidden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s="1" customFormat="1" hidden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s="1" customFormat="1" hidden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s="1" customFormat="1" hidden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s="1" customFormat="1" hidden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s="1" customFormat="1" hidden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s="1" customFormat="1" hidden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s="1" customFormat="1" hidden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s="1" customFormat="1" hidden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s="1" customFormat="1" hidden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s="1" customFormat="1" hidden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s="1" customFormat="1" hidden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s="1" customFormat="1" hidden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s="1" customFormat="1" hidden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s="1" customFormat="1" hidden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s="1" customFormat="1" hidden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s="1" customFormat="1" hidden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s="1" customFormat="1" hidden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s="1" customFormat="1" hidden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s="1" customFormat="1" hidden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s="1" customFormat="1" hidden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s="1" customFormat="1" hidden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s="1" customFormat="1" hidden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s="1" customFormat="1" hidden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s="1" customFormat="1" hidden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s="1" customFormat="1" hidden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s="1" customFormat="1" hidden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s="1" customFormat="1" hidden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s="1" customFormat="1" hidden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s="1" customFormat="1" hidden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s="1" customFormat="1" hidden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s="1" customFormat="1" hidden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s="1" customFormat="1" hidden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s="1" customFormat="1" hidden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s="1" customFormat="1" hidden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s="1" customFormat="1" hidden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s="1" customFormat="1" hidden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s="1" customFormat="1" hidden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s="1" customFormat="1" hidden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s="1" customFormat="1" hidden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s="1" customFormat="1" hidden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s="1" customFormat="1" hidden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s="1" customFormat="1" hidden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s="1" customFormat="1" hidden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s="1" customFormat="1" hidden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s="1" customFormat="1" hidden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s="1" customFormat="1" hidden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s="1" customFormat="1" hidden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s="1" customFormat="1" hidden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s="1" customFormat="1" hidden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s="1" customFormat="1" hidden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s="1" customFormat="1" hidden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s="1" customFormat="1" hidden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s="1" customFormat="1" hidden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s="1" customFormat="1" hidden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s="1" customFormat="1" hidden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s="1" customFormat="1" hidden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s="1" customFormat="1" hidden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s="1" customFormat="1" hidden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s="1" customFormat="1" hidden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s="1" customFormat="1" hidden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s="1" customFormat="1" hidden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s="1" customFormat="1" hidden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s="1" customFormat="1" hidden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s="1" customFormat="1" hidden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s="1" customFormat="1" hidden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s="1" customFormat="1" hidden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s="1" customFormat="1" hidden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s="1" customFormat="1" hidden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s="1" customFormat="1" hidden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s="1" customFormat="1" hidden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s="1" customFormat="1" hidden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s="1" customFormat="1" hidden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s="1" customFormat="1" hidden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s="1" customFormat="1" hidden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s="1" customFormat="1" hidden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s="1" customFormat="1" hidden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s="1" customFormat="1" hidden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s="1" customFormat="1" hidden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s="1" customFormat="1" hidden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s="1" customFormat="1" hidden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s="1" customFormat="1" hidden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s="1" customFormat="1" hidden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s="1" customFormat="1" hidden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s="1" customFormat="1" hidden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s="1" customFormat="1" hidden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s="1" customFormat="1" hidden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s="1" customFormat="1" hidden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s="1" customFormat="1" hidden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s="1" customFormat="1" hidden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s="1" customFormat="1" hidden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s="1" customFormat="1" hidden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s="1" customFormat="1" hidden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s="1" customFormat="1" hidden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s="1" customFormat="1" hidden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s="1" customFormat="1" hidden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s="1" customFormat="1" hidden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s="1" customFormat="1" hidden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s="1" customFormat="1" hidden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s="1" customFormat="1" hidden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s="1" customFormat="1" hidden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s="1" customFormat="1" hidden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s="1" customFormat="1" hidden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s="1" customFormat="1" hidden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s="1" customFormat="1" hidden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s="1" customFormat="1" hidden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s="1" customFormat="1" hidden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s="1" customFormat="1" hidden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s="1" customFormat="1" hidden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s="1" customFormat="1" hidden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s="1" customFormat="1" hidden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s="1" customFormat="1" hidden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s="1" customFormat="1" hidden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s="1" customFormat="1" hidden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s="1" customFormat="1" hidden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s="1" customFormat="1" hidden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s="1" customFormat="1" hidden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s="1" customFormat="1" hidden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s="1" customFormat="1" hidden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s="1" customFormat="1" hidden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s="1" customFormat="1" hidden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s="1" customFormat="1" hidden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s="86" customFormat="1" hidden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</row>
    <row r="500" spans="1:32" s="1" customFormat="1" hidden="1"/>
    <row r="501" spans="1:32" s="1" customFormat="1" hidden="1"/>
    <row r="502" spans="1:32" s="1" customFormat="1" hidden="1"/>
    <row r="503" spans="1:32" s="1" customFormat="1" hidden="1"/>
    <row r="504" spans="1:32" s="1" customFormat="1" hidden="1"/>
    <row r="505" spans="1:32" s="1" customFormat="1" hidden="1"/>
    <row r="506" spans="1:32" s="1" customFormat="1" hidden="1"/>
    <row r="507" spans="1:32" s="1" customFormat="1" hidden="1"/>
    <row r="508" spans="1:32" s="1" customFormat="1" hidden="1"/>
    <row r="509" spans="1:32" s="1" customFormat="1" hidden="1"/>
    <row r="510" spans="1:32" s="1" customFormat="1" hidden="1"/>
    <row r="511" spans="1:32" s="1" customFormat="1" hidden="1"/>
    <row r="512" spans="1:32" s="1" customFormat="1" hidden="1"/>
    <row r="513" s="1" customFormat="1" hidden="1"/>
    <row r="514" s="1" customFormat="1" hidden="1"/>
    <row r="515" s="1" customFormat="1" hidden="1"/>
    <row r="516" s="1" customFormat="1" hidden="1"/>
    <row r="517" s="1" customFormat="1" hidden="1"/>
    <row r="518" s="1" customFormat="1" hidden="1"/>
    <row r="519" s="1" customFormat="1" hidden="1"/>
    <row r="520" s="1" customFormat="1" hidden="1"/>
    <row r="521" s="1" customFormat="1" hidden="1"/>
    <row r="522" s="1" customFormat="1" hidden="1"/>
    <row r="523" s="1" customFormat="1" hidden="1"/>
    <row r="524" s="1" customFormat="1" hidden="1"/>
    <row r="525" s="1" customFormat="1" hidden="1"/>
    <row r="526" s="1" customFormat="1" hidden="1"/>
    <row r="527" s="1" customFormat="1" hidden="1"/>
    <row r="528" s="1" customFormat="1" hidden="1"/>
    <row r="529" s="1" customFormat="1" hidden="1"/>
    <row r="530" s="1" customFormat="1" hidden="1"/>
    <row r="531" s="1" customFormat="1" hidden="1"/>
    <row r="532" s="1" customFormat="1" hidden="1"/>
    <row r="533" s="1" customFormat="1" hidden="1"/>
    <row r="534" s="1" customFormat="1" hidden="1"/>
    <row r="535" s="1" customFormat="1" hidden="1"/>
    <row r="536" s="1" customFormat="1" hidden="1"/>
    <row r="537" s="1" customFormat="1" hidden="1"/>
    <row r="538" s="1" customFormat="1" hidden="1"/>
    <row r="539" s="1" customFormat="1" hidden="1"/>
    <row r="540" s="1" customFormat="1" hidden="1"/>
    <row r="541" s="1" customFormat="1" hidden="1"/>
    <row r="542" s="1" customFormat="1" hidden="1"/>
    <row r="543" s="1" customFormat="1" hidden="1"/>
    <row r="544" s="1" customFormat="1" hidden="1"/>
    <row r="545" s="1" customFormat="1" hidden="1"/>
    <row r="546" s="1" customFormat="1" hidden="1"/>
    <row r="547" s="1" customFormat="1" hidden="1"/>
    <row r="548" s="1" customFormat="1" hidden="1"/>
    <row r="549" s="1" customFormat="1" hidden="1"/>
    <row r="550" s="1" customFormat="1" hidden="1"/>
    <row r="551" s="1" customFormat="1" hidden="1"/>
    <row r="552" s="1" customFormat="1" hidden="1"/>
    <row r="553" s="1" customFormat="1" hidden="1"/>
    <row r="554" s="1" customFormat="1" hidden="1"/>
    <row r="555" s="1" customFormat="1" hidden="1"/>
    <row r="556" s="1" customFormat="1" hidden="1"/>
    <row r="557" s="1" customFormat="1" hidden="1"/>
    <row r="558" s="1" customFormat="1" hidden="1"/>
    <row r="559" s="1" customFormat="1" hidden="1"/>
    <row r="560" s="1" customFormat="1" hidden="1"/>
    <row r="561" s="1" customFormat="1" hidden="1"/>
    <row r="562" s="1" customFormat="1" hidden="1"/>
    <row r="563" s="1" customFormat="1" hidden="1"/>
    <row r="564" s="1" customFormat="1" hidden="1"/>
    <row r="565" s="1" customFormat="1" hidden="1"/>
    <row r="566" s="1" customFormat="1" hidden="1"/>
    <row r="567" s="1" customFormat="1" hidden="1"/>
    <row r="568" s="1" customFormat="1" hidden="1"/>
    <row r="569" s="1" customFormat="1" hidden="1"/>
    <row r="570" s="1" customFormat="1" hidden="1"/>
    <row r="571" s="1" customFormat="1" hidden="1"/>
    <row r="572" s="1" customFormat="1" hidden="1"/>
    <row r="573" s="1" customFormat="1" hidden="1"/>
    <row r="574" s="1" customFormat="1" hidden="1"/>
    <row r="575" s="1" customFormat="1" hidden="1"/>
    <row r="576" s="1" customFormat="1" hidden="1"/>
    <row r="577" s="1" customFormat="1" hidden="1"/>
    <row r="578" s="1" customFormat="1" hidden="1"/>
    <row r="579" s="1" customFormat="1" hidden="1"/>
    <row r="580" s="1" customFormat="1" hidden="1"/>
    <row r="581" s="1" customFormat="1" hidden="1"/>
    <row r="582" s="1" customFormat="1" hidden="1"/>
    <row r="583" s="1" customFormat="1" hidden="1"/>
    <row r="584" s="1" customFormat="1" hidden="1"/>
    <row r="585" s="1" customFormat="1" hidden="1"/>
    <row r="586" s="1" customFormat="1" hidden="1"/>
    <row r="587" s="1" customFormat="1" hidden="1"/>
    <row r="588" s="1" customFormat="1" hidden="1"/>
    <row r="589" s="1" customFormat="1" hidden="1"/>
    <row r="590" s="1" customFormat="1" hidden="1"/>
    <row r="591" s="1" customFormat="1" hidden="1"/>
    <row r="592" s="1" customFormat="1" hidden="1"/>
    <row r="593" spans="1:39" s="1" customFormat="1" hidden="1"/>
    <row r="594" spans="1:39" s="1" customFormat="1" hidden="1"/>
    <row r="595" spans="1:39" s="1" customFormat="1" hidden="1"/>
    <row r="596" spans="1:39" s="1" customFormat="1" hidden="1"/>
    <row r="597" spans="1:39" s="1" customFormat="1" hidden="1"/>
    <row r="598" spans="1:39" s="1" customFormat="1" hidden="1"/>
    <row r="599" spans="1:39" s="1" customFormat="1" hidden="1"/>
    <row r="600" spans="1:39" ht="23.25" customHeight="1">
      <c r="A600" s="125" t="s">
        <v>24</v>
      </c>
      <c r="B600" s="3">
        <v>5</v>
      </c>
      <c r="C600" s="4">
        <f>COUNTIF(C2:C599,$B$600)</f>
        <v>50</v>
      </c>
      <c r="D600" s="4">
        <f t="shared" ref="D600:AA600" si="0">COUNTIF(D2:D599,$B$600)</f>
        <v>1</v>
      </c>
      <c r="E600" s="4">
        <f t="shared" si="0"/>
        <v>5</v>
      </c>
      <c r="F600" s="4">
        <f t="shared" si="0"/>
        <v>22</v>
      </c>
      <c r="G600" s="4">
        <f t="shared" si="0"/>
        <v>27</v>
      </c>
      <c r="H600" s="4">
        <f t="shared" si="0"/>
        <v>27</v>
      </c>
      <c r="I600" s="4">
        <f t="shared" si="0"/>
        <v>24</v>
      </c>
      <c r="J600" s="4">
        <f t="shared" si="0"/>
        <v>20</v>
      </c>
      <c r="K600" s="4">
        <f t="shared" si="0"/>
        <v>16</v>
      </c>
      <c r="L600" s="4">
        <f t="shared" si="0"/>
        <v>11</v>
      </c>
      <c r="M600" s="4">
        <f t="shared" si="0"/>
        <v>5</v>
      </c>
      <c r="N600" s="4">
        <f t="shared" si="0"/>
        <v>14</v>
      </c>
      <c r="O600" s="4">
        <f t="shared" si="0"/>
        <v>10</v>
      </c>
      <c r="P600" s="4">
        <f t="shared" si="0"/>
        <v>7</v>
      </c>
      <c r="Q600" s="4">
        <f t="shared" si="0"/>
        <v>7</v>
      </c>
      <c r="R600" s="4">
        <f t="shared" si="0"/>
        <v>12</v>
      </c>
      <c r="S600" s="4">
        <f t="shared" si="0"/>
        <v>14</v>
      </c>
      <c r="T600" s="4">
        <f t="shared" si="0"/>
        <v>10</v>
      </c>
      <c r="U600" s="4">
        <f t="shared" si="0"/>
        <v>11</v>
      </c>
      <c r="V600" s="4">
        <f t="shared" si="0"/>
        <v>21</v>
      </c>
      <c r="W600" s="4">
        <f t="shared" si="0"/>
        <v>22</v>
      </c>
      <c r="X600" s="4">
        <f t="shared" si="0"/>
        <v>16</v>
      </c>
      <c r="Y600" s="4">
        <f t="shared" si="0"/>
        <v>22</v>
      </c>
      <c r="Z600" s="4">
        <f t="shared" si="0"/>
        <v>16</v>
      </c>
      <c r="AA600" s="4">
        <f t="shared" si="0"/>
        <v>15</v>
      </c>
      <c r="AB600" s="4">
        <f t="shared" ref="AB600:AF600" si="1">COUNTIF(AB2:AB599,$B$600)</f>
        <v>22</v>
      </c>
      <c r="AC600" s="4">
        <f t="shared" si="1"/>
        <v>27</v>
      </c>
      <c r="AD600" s="4">
        <f t="shared" si="1"/>
        <v>16</v>
      </c>
      <c r="AE600" s="4">
        <f t="shared" si="1"/>
        <v>15</v>
      </c>
      <c r="AF600" s="4">
        <f t="shared" si="1"/>
        <v>9</v>
      </c>
      <c r="AG600" s="4">
        <f t="shared" ref="AG600:AM600" si="2">COUNTIF(AG2:AG599,$B$600)</f>
        <v>12</v>
      </c>
      <c r="AH600" s="4">
        <f t="shared" si="2"/>
        <v>14</v>
      </c>
      <c r="AI600" s="4">
        <f t="shared" si="2"/>
        <v>13</v>
      </c>
      <c r="AJ600" s="4">
        <f t="shared" si="2"/>
        <v>18</v>
      </c>
      <c r="AK600" s="4">
        <f t="shared" si="2"/>
        <v>11</v>
      </c>
      <c r="AL600" s="4">
        <f t="shared" si="2"/>
        <v>12</v>
      </c>
      <c r="AM600" s="4">
        <f t="shared" si="2"/>
        <v>17</v>
      </c>
    </row>
    <row r="601" spans="1:39" ht="23.25" customHeight="1">
      <c r="A601" s="125"/>
      <c r="B601" s="3">
        <v>4</v>
      </c>
      <c r="C601" s="4">
        <f>COUNTIF(C2:C599,$B$601)</f>
        <v>10</v>
      </c>
      <c r="D601" s="4">
        <f t="shared" ref="D601:AA601" si="3">COUNTIF(D2:D599,$B$601)</f>
        <v>4</v>
      </c>
      <c r="E601" s="4">
        <f t="shared" si="3"/>
        <v>3</v>
      </c>
      <c r="F601" s="4">
        <f t="shared" si="3"/>
        <v>14</v>
      </c>
      <c r="G601" s="4">
        <f t="shared" si="3"/>
        <v>13</v>
      </c>
      <c r="H601" s="4">
        <f t="shared" si="3"/>
        <v>14</v>
      </c>
      <c r="I601" s="4">
        <f t="shared" si="3"/>
        <v>14</v>
      </c>
      <c r="J601" s="4">
        <f t="shared" si="3"/>
        <v>18</v>
      </c>
      <c r="K601" s="4">
        <f t="shared" si="3"/>
        <v>23</v>
      </c>
      <c r="L601" s="4">
        <f t="shared" si="3"/>
        <v>28</v>
      </c>
      <c r="M601" s="4">
        <f t="shared" si="3"/>
        <v>18</v>
      </c>
      <c r="N601" s="4">
        <f t="shared" si="3"/>
        <v>21</v>
      </c>
      <c r="O601" s="4">
        <f t="shared" si="3"/>
        <v>18</v>
      </c>
      <c r="P601" s="4">
        <f t="shared" si="3"/>
        <v>18</v>
      </c>
      <c r="Q601" s="4">
        <f t="shared" si="3"/>
        <v>18</v>
      </c>
      <c r="R601" s="4">
        <f t="shared" si="3"/>
        <v>23</v>
      </c>
      <c r="S601" s="4">
        <f t="shared" si="3"/>
        <v>25</v>
      </c>
      <c r="T601" s="4">
        <f t="shared" si="3"/>
        <v>30</v>
      </c>
      <c r="U601" s="4">
        <f t="shared" si="3"/>
        <v>20</v>
      </c>
      <c r="V601" s="4">
        <f t="shared" si="3"/>
        <v>21</v>
      </c>
      <c r="W601" s="4">
        <f t="shared" si="3"/>
        <v>18</v>
      </c>
      <c r="X601" s="4">
        <f t="shared" si="3"/>
        <v>19</v>
      </c>
      <c r="Y601" s="4">
        <f t="shared" si="3"/>
        <v>16</v>
      </c>
      <c r="Z601" s="4">
        <f t="shared" si="3"/>
        <v>22</v>
      </c>
      <c r="AA601" s="4">
        <f t="shared" si="3"/>
        <v>24</v>
      </c>
      <c r="AB601" s="4">
        <f t="shared" ref="AB601:AF601" si="4">COUNTIF(AB2:AB599,$B$601)</f>
        <v>20</v>
      </c>
      <c r="AC601" s="4">
        <f t="shared" si="4"/>
        <v>14</v>
      </c>
      <c r="AD601" s="4">
        <f t="shared" si="4"/>
        <v>17</v>
      </c>
      <c r="AE601" s="4">
        <f t="shared" si="4"/>
        <v>19</v>
      </c>
      <c r="AF601" s="4">
        <f t="shared" si="4"/>
        <v>25</v>
      </c>
      <c r="AG601" s="4">
        <f t="shared" ref="AG601:AM601" si="5">COUNTIF(AG2:AG599,$B$601)</f>
        <v>21</v>
      </c>
      <c r="AH601" s="4">
        <f t="shared" si="5"/>
        <v>18</v>
      </c>
      <c r="AI601" s="4">
        <f t="shared" si="5"/>
        <v>17</v>
      </c>
      <c r="AJ601" s="4">
        <f t="shared" si="5"/>
        <v>20</v>
      </c>
      <c r="AK601" s="4">
        <f t="shared" si="5"/>
        <v>20</v>
      </c>
      <c r="AL601" s="4">
        <f t="shared" si="5"/>
        <v>25</v>
      </c>
      <c r="AM601" s="4">
        <f t="shared" si="5"/>
        <v>23</v>
      </c>
    </row>
    <row r="602" spans="1:39" ht="23.25" customHeight="1">
      <c r="A602" s="125"/>
      <c r="B602" s="3">
        <v>3</v>
      </c>
      <c r="C602" s="4">
        <f>COUNTIF(C2:C599,$B$602)</f>
        <v>0</v>
      </c>
      <c r="D602" s="4">
        <f t="shared" ref="D602:AA602" si="6">COUNTIF(D2:D599,$B$602)</f>
        <v>12</v>
      </c>
      <c r="E602" s="4">
        <f t="shared" si="6"/>
        <v>12</v>
      </c>
      <c r="F602" s="4">
        <f t="shared" si="6"/>
        <v>9</v>
      </c>
      <c r="G602" s="4">
        <f t="shared" si="6"/>
        <v>14</v>
      </c>
      <c r="H602" s="4">
        <f t="shared" si="6"/>
        <v>15</v>
      </c>
      <c r="I602" s="4">
        <f t="shared" si="6"/>
        <v>13</v>
      </c>
      <c r="J602" s="4">
        <f t="shared" si="6"/>
        <v>10</v>
      </c>
      <c r="K602" s="4">
        <f t="shared" si="6"/>
        <v>10</v>
      </c>
      <c r="L602" s="4">
        <f t="shared" si="6"/>
        <v>16</v>
      </c>
      <c r="M602" s="4">
        <f t="shared" si="6"/>
        <v>19</v>
      </c>
      <c r="N602" s="4">
        <f t="shared" si="6"/>
        <v>11</v>
      </c>
      <c r="O602" s="4">
        <f t="shared" si="6"/>
        <v>18</v>
      </c>
      <c r="P602" s="4">
        <f t="shared" si="6"/>
        <v>18</v>
      </c>
      <c r="Q602" s="4">
        <f t="shared" si="6"/>
        <v>18</v>
      </c>
      <c r="R602" s="4">
        <f t="shared" si="6"/>
        <v>13</v>
      </c>
      <c r="S602" s="4">
        <f t="shared" si="6"/>
        <v>14</v>
      </c>
      <c r="T602" s="4">
        <f t="shared" si="6"/>
        <v>14</v>
      </c>
      <c r="U602" s="4">
        <f t="shared" si="6"/>
        <v>20</v>
      </c>
      <c r="V602" s="4">
        <f t="shared" si="6"/>
        <v>13</v>
      </c>
      <c r="W602" s="4">
        <f t="shared" si="6"/>
        <v>15</v>
      </c>
      <c r="X602" s="4">
        <f t="shared" si="6"/>
        <v>15</v>
      </c>
      <c r="Y602" s="4">
        <f t="shared" si="6"/>
        <v>15</v>
      </c>
      <c r="Z602" s="4">
        <f t="shared" si="6"/>
        <v>13</v>
      </c>
      <c r="AA602" s="4">
        <f t="shared" si="6"/>
        <v>14</v>
      </c>
      <c r="AB602" s="4">
        <f t="shared" ref="AB602:AF602" si="7">COUNTIF(AB2:AB599,$B$602)</f>
        <v>9</v>
      </c>
      <c r="AC602" s="4">
        <f t="shared" si="7"/>
        <v>11</v>
      </c>
      <c r="AD602" s="4">
        <f t="shared" si="7"/>
        <v>17</v>
      </c>
      <c r="AE602" s="4">
        <f t="shared" si="7"/>
        <v>20</v>
      </c>
      <c r="AF602" s="4">
        <f t="shared" si="7"/>
        <v>18</v>
      </c>
      <c r="AG602" s="4">
        <f t="shared" ref="AG602:AM602" si="8">COUNTIF(AG2:AG599,$B$602)</f>
        <v>21</v>
      </c>
      <c r="AH602" s="4">
        <f t="shared" si="8"/>
        <v>15</v>
      </c>
      <c r="AI602" s="4">
        <f t="shared" si="8"/>
        <v>18</v>
      </c>
      <c r="AJ602" s="4">
        <f t="shared" si="8"/>
        <v>15</v>
      </c>
      <c r="AK602" s="4">
        <f t="shared" si="8"/>
        <v>17</v>
      </c>
      <c r="AL602" s="4">
        <f t="shared" si="8"/>
        <v>16</v>
      </c>
      <c r="AM602" s="4">
        <f t="shared" si="8"/>
        <v>13</v>
      </c>
    </row>
    <row r="603" spans="1:39" ht="23.25" customHeight="1">
      <c r="A603" s="125"/>
      <c r="B603" s="3">
        <v>2</v>
      </c>
      <c r="C603" s="4">
        <f>COUNTIF(C2:C599,$B$603)</f>
        <v>0</v>
      </c>
      <c r="D603" s="4">
        <f t="shared" ref="D603:AA603" si="9">COUNTIF(D2:D599,$B$603)</f>
        <v>33</v>
      </c>
      <c r="E603" s="4">
        <f t="shared" si="9"/>
        <v>20</v>
      </c>
      <c r="F603" s="4">
        <f t="shared" si="9"/>
        <v>12</v>
      </c>
      <c r="G603" s="4">
        <f t="shared" si="9"/>
        <v>5</v>
      </c>
      <c r="H603" s="4">
        <f t="shared" si="9"/>
        <v>2</v>
      </c>
      <c r="I603" s="4">
        <f t="shared" si="9"/>
        <v>8</v>
      </c>
      <c r="J603" s="4">
        <f t="shared" si="9"/>
        <v>9</v>
      </c>
      <c r="K603" s="4">
        <f t="shared" si="9"/>
        <v>8</v>
      </c>
      <c r="L603" s="4">
        <f t="shared" si="9"/>
        <v>4</v>
      </c>
      <c r="M603" s="4">
        <f t="shared" si="9"/>
        <v>11</v>
      </c>
      <c r="N603" s="4">
        <f t="shared" si="9"/>
        <v>10</v>
      </c>
      <c r="O603" s="4">
        <f t="shared" si="9"/>
        <v>11</v>
      </c>
      <c r="P603" s="4">
        <f t="shared" si="9"/>
        <v>9</v>
      </c>
      <c r="Q603" s="4">
        <f t="shared" si="9"/>
        <v>13</v>
      </c>
      <c r="R603" s="4">
        <f t="shared" si="9"/>
        <v>9</v>
      </c>
      <c r="S603" s="4">
        <f t="shared" si="9"/>
        <v>5</v>
      </c>
      <c r="T603" s="4">
        <f t="shared" si="9"/>
        <v>5</v>
      </c>
      <c r="U603" s="4">
        <f t="shared" si="9"/>
        <v>7</v>
      </c>
      <c r="V603" s="4">
        <f t="shared" si="9"/>
        <v>5</v>
      </c>
      <c r="W603" s="4">
        <f t="shared" si="9"/>
        <v>5</v>
      </c>
      <c r="X603" s="4">
        <f t="shared" si="9"/>
        <v>6</v>
      </c>
      <c r="Y603" s="4">
        <f t="shared" si="9"/>
        <v>6</v>
      </c>
      <c r="Z603" s="4">
        <f t="shared" si="9"/>
        <v>9</v>
      </c>
      <c r="AA603" s="4">
        <f t="shared" si="9"/>
        <v>6</v>
      </c>
      <c r="AB603" s="4">
        <f t="shared" ref="AB603:AF603" si="10">COUNTIF(AB2:AB599,$B$603)</f>
        <v>7</v>
      </c>
      <c r="AC603" s="4">
        <f t="shared" si="10"/>
        <v>4</v>
      </c>
      <c r="AD603" s="4">
        <f t="shared" si="10"/>
        <v>8</v>
      </c>
      <c r="AE603" s="4">
        <f t="shared" si="10"/>
        <v>5</v>
      </c>
      <c r="AF603" s="4">
        <f t="shared" si="10"/>
        <v>5</v>
      </c>
      <c r="AG603" s="4">
        <f t="shared" ref="AG603:AM603" si="11">COUNTIF(AG2:AG599,$B$603)</f>
        <v>3</v>
      </c>
      <c r="AH603" s="4">
        <f t="shared" si="11"/>
        <v>9</v>
      </c>
      <c r="AI603" s="4">
        <f t="shared" si="11"/>
        <v>8</v>
      </c>
      <c r="AJ603" s="4">
        <f t="shared" si="11"/>
        <v>3</v>
      </c>
      <c r="AK603" s="4">
        <f t="shared" si="11"/>
        <v>10</v>
      </c>
      <c r="AL603" s="4">
        <f t="shared" si="11"/>
        <v>3</v>
      </c>
      <c r="AM603" s="4">
        <f t="shared" si="11"/>
        <v>7</v>
      </c>
    </row>
    <row r="604" spans="1:39" ht="23.25" customHeight="1">
      <c r="A604" s="125"/>
      <c r="B604" s="3">
        <v>1</v>
      </c>
      <c r="C604" s="4">
        <f>COUNTIF(C2:C599,$B$604)</f>
        <v>0</v>
      </c>
      <c r="D604" s="4">
        <f t="shared" ref="D604:AA604" si="12">COUNTIF(D2:D599,$B$604)</f>
        <v>10</v>
      </c>
      <c r="E604" s="4">
        <f t="shared" si="12"/>
        <v>20</v>
      </c>
      <c r="F604" s="4">
        <f t="shared" si="12"/>
        <v>3</v>
      </c>
      <c r="G604" s="4">
        <f t="shared" si="12"/>
        <v>0</v>
      </c>
      <c r="H604" s="4">
        <f t="shared" si="12"/>
        <v>2</v>
      </c>
      <c r="I604" s="4">
        <f t="shared" si="12"/>
        <v>1</v>
      </c>
      <c r="J604" s="4">
        <f t="shared" si="12"/>
        <v>3</v>
      </c>
      <c r="K604" s="4">
        <f t="shared" si="12"/>
        <v>3</v>
      </c>
      <c r="L604" s="4">
        <f t="shared" si="12"/>
        <v>1</v>
      </c>
      <c r="M604" s="4">
        <f t="shared" si="12"/>
        <v>7</v>
      </c>
      <c r="N604" s="4">
        <f t="shared" si="12"/>
        <v>4</v>
      </c>
      <c r="O604" s="4">
        <f t="shared" si="12"/>
        <v>3</v>
      </c>
      <c r="P604" s="4">
        <f t="shared" si="12"/>
        <v>8</v>
      </c>
      <c r="Q604" s="4">
        <f t="shared" si="12"/>
        <v>1</v>
      </c>
      <c r="R604" s="4">
        <f t="shared" si="12"/>
        <v>3</v>
      </c>
      <c r="S604" s="4">
        <f t="shared" si="12"/>
        <v>2</v>
      </c>
      <c r="T604" s="4">
        <f t="shared" si="12"/>
        <v>1</v>
      </c>
      <c r="U604" s="4">
        <f t="shared" si="12"/>
        <v>2</v>
      </c>
      <c r="V604" s="4">
        <f t="shared" si="12"/>
        <v>0</v>
      </c>
      <c r="W604" s="4">
        <f t="shared" si="12"/>
        <v>0</v>
      </c>
      <c r="X604" s="4">
        <f t="shared" si="12"/>
        <v>4</v>
      </c>
      <c r="Y604" s="4">
        <f t="shared" si="12"/>
        <v>1</v>
      </c>
      <c r="Z604" s="4">
        <f t="shared" si="12"/>
        <v>0</v>
      </c>
      <c r="AA604" s="4">
        <f t="shared" si="12"/>
        <v>1</v>
      </c>
      <c r="AB604" s="4">
        <f t="shared" ref="AB604:AF604" si="13">COUNTIF(AB2:AB599,$B$604)</f>
        <v>2</v>
      </c>
      <c r="AC604" s="4">
        <f t="shared" si="13"/>
        <v>3</v>
      </c>
      <c r="AD604" s="4">
        <f t="shared" si="13"/>
        <v>2</v>
      </c>
      <c r="AE604" s="4">
        <f t="shared" si="13"/>
        <v>1</v>
      </c>
      <c r="AF604" s="4">
        <f t="shared" si="13"/>
        <v>2</v>
      </c>
      <c r="AG604" s="4">
        <f t="shared" ref="AG604:AM604" si="14">COUNTIF(AG2:AG599,$B$604)</f>
        <v>3</v>
      </c>
      <c r="AH604" s="4">
        <f t="shared" si="14"/>
        <v>3</v>
      </c>
      <c r="AI604" s="4">
        <f t="shared" si="14"/>
        <v>4</v>
      </c>
      <c r="AJ604" s="4">
        <f t="shared" si="14"/>
        <v>4</v>
      </c>
      <c r="AK604" s="4">
        <f t="shared" si="14"/>
        <v>1</v>
      </c>
      <c r="AL604" s="4">
        <f t="shared" si="14"/>
        <v>4</v>
      </c>
      <c r="AM604" s="4">
        <f t="shared" si="14"/>
        <v>0</v>
      </c>
    </row>
    <row r="605" spans="1:39" ht="23.25" customHeight="1" thickBot="1">
      <c r="A605" s="125"/>
      <c r="B605" s="60" t="s">
        <v>22</v>
      </c>
      <c r="C605" s="57">
        <f>COUNTIF(C2:C61,"")</f>
        <v>0</v>
      </c>
      <c r="D605" s="57">
        <f t="shared" ref="D605:AF605" si="15">COUNTIF(D2:D61,"")</f>
        <v>0</v>
      </c>
      <c r="E605" s="57">
        <f t="shared" si="15"/>
        <v>0</v>
      </c>
      <c r="F605" s="57">
        <f t="shared" si="15"/>
        <v>0</v>
      </c>
      <c r="G605" s="57">
        <f t="shared" si="15"/>
        <v>1</v>
      </c>
      <c r="H605" s="57">
        <f t="shared" si="15"/>
        <v>0</v>
      </c>
      <c r="I605" s="57">
        <f t="shared" si="15"/>
        <v>0</v>
      </c>
      <c r="J605" s="57">
        <f t="shared" si="15"/>
        <v>0</v>
      </c>
      <c r="K605" s="57">
        <f t="shared" si="15"/>
        <v>0</v>
      </c>
      <c r="L605" s="57">
        <f t="shared" si="15"/>
        <v>0</v>
      </c>
      <c r="M605" s="57">
        <f t="shared" si="15"/>
        <v>0</v>
      </c>
      <c r="N605" s="57">
        <f t="shared" si="15"/>
        <v>0</v>
      </c>
      <c r="O605" s="57">
        <f t="shared" si="15"/>
        <v>0</v>
      </c>
      <c r="P605" s="57">
        <f t="shared" si="15"/>
        <v>0</v>
      </c>
      <c r="Q605" s="57">
        <f t="shared" si="15"/>
        <v>3</v>
      </c>
      <c r="R605" s="57">
        <f t="shared" si="15"/>
        <v>0</v>
      </c>
      <c r="S605" s="57">
        <f t="shared" si="15"/>
        <v>0</v>
      </c>
      <c r="T605" s="57">
        <f t="shared" si="15"/>
        <v>0</v>
      </c>
      <c r="U605" s="57">
        <f t="shared" si="15"/>
        <v>0</v>
      </c>
      <c r="V605" s="57">
        <f t="shared" si="15"/>
        <v>0</v>
      </c>
      <c r="W605" s="57">
        <f t="shared" si="15"/>
        <v>0</v>
      </c>
      <c r="X605" s="57">
        <f t="shared" si="15"/>
        <v>0</v>
      </c>
      <c r="Y605" s="57">
        <f t="shared" si="15"/>
        <v>0</v>
      </c>
      <c r="Z605" s="57">
        <f t="shared" si="15"/>
        <v>0</v>
      </c>
      <c r="AA605" s="57">
        <f t="shared" si="15"/>
        <v>0</v>
      </c>
      <c r="AB605" s="57">
        <f t="shared" si="15"/>
        <v>0</v>
      </c>
      <c r="AC605" s="57">
        <f t="shared" si="15"/>
        <v>1</v>
      </c>
      <c r="AD605" s="57">
        <f t="shared" si="15"/>
        <v>0</v>
      </c>
      <c r="AE605" s="57">
        <f t="shared" si="15"/>
        <v>0</v>
      </c>
      <c r="AF605" s="57">
        <f t="shared" si="15"/>
        <v>1</v>
      </c>
      <c r="AG605" s="57">
        <f t="shared" ref="AG605:AM605" si="16">COUNTIF(AG2:AG61,"")</f>
        <v>0</v>
      </c>
      <c r="AH605" s="57">
        <f t="shared" si="16"/>
        <v>1</v>
      </c>
      <c r="AI605" s="57">
        <f t="shared" si="16"/>
        <v>0</v>
      </c>
      <c r="AJ605" s="57">
        <f t="shared" si="16"/>
        <v>0</v>
      </c>
      <c r="AK605" s="57">
        <f t="shared" si="16"/>
        <v>1</v>
      </c>
      <c r="AL605" s="57">
        <f t="shared" si="16"/>
        <v>0</v>
      </c>
      <c r="AM605" s="57">
        <f t="shared" si="16"/>
        <v>0</v>
      </c>
    </row>
    <row r="606" spans="1:39" ht="23.25" customHeight="1" thickBot="1">
      <c r="A606" s="126"/>
      <c r="B606" s="58" t="s">
        <v>23</v>
      </c>
      <c r="C606" s="13">
        <f>ROUND((5*C600+4*C601+3*C602+2*C603+1*C604)/$B$608,1)</f>
        <v>4.8</v>
      </c>
      <c r="D606" s="13">
        <f t="shared" ref="D606:AA606" si="17">ROUND((5*D600+4*D601+3*D602+2*D603+1*D604)/$B$608,1)</f>
        <v>2.2000000000000002</v>
      </c>
      <c r="E606" s="13">
        <f t="shared" si="17"/>
        <v>2.2000000000000002</v>
      </c>
      <c r="F606" s="13">
        <f t="shared" si="17"/>
        <v>3.7</v>
      </c>
      <c r="G606" s="13">
        <f t="shared" si="17"/>
        <v>4</v>
      </c>
      <c r="H606" s="13">
        <f t="shared" si="17"/>
        <v>4</v>
      </c>
      <c r="I606" s="13">
        <f t="shared" si="17"/>
        <v>3.9</v>
      </c>
      <c r="J606" s="13">
        <f t="shared" si="17"/>
        <v>3.7</v>
      </c>
      <c r="K606" s="13">
        <f t="shared" si="17"/>
        <v>3.7</v>
      </c>
      <c r="L606" s="13">
        <f t="shared" si="17"/>
        <v>3.7</v>
      </c>
      <c r="M606" s="13">
        <f t="shared" si="17"/>
        <v>3.1</v>
      </c>
      <c r="N606" s="13">
        <f t="shared" si="17"/>
        <v>3.5</v>
      </c>
      <c r="O606" s="13">
        <f t="shared" si="17"/>
        <v>3.4</v>
      </c>
      <c r="P606" s="13">
        <f t="shared" si="17"/>
        <v>3.1</v>
      </c>
      <c r="Q606" s="13">
        <f t="shared" si="17"/>
        <v>3.1</v>
      </c>
      <c r="R606" s="13">
        <f t="shared" si="17"/>
        <v>3.5</v>
      </c>
      <c r="S606" s="13">
        <f t="shared" si="17"/>
        <v>3.7</v>
      </c>
      <c r="T606" s="13">
        <f t="shared" si="17"/>
        <v>3.7</v>
      </c>
      <c r="U606" s="13">
        <f t="shared" si="17"/>
        <v>3.5</v>
      </c>
      <c r="V606" s="13">
        <f t="shared" si="17"/>
        <v>4</v>
      </c>
      <c r="W606" s="13">
        <f t="shared" si="17"/>
        <v>4</v>
      </c>
      <c r="X606" s="13">
        <f t="shared" si="17"/>
        <v>3.6</v>
      </c>
      <c r="Y606" s="13">
        <f t="shared" si="17"/>
        <v>3.9</v>
      </c>
      <c r="Z606" s="13">
        <f t="shared" si="17"/>
        <v>3.8</v>
      </c>
      <c r="AA606" s="13">
        <f t="shared" si="17"/>
        <v>3.8</v>
      </c>
      <c r="AB606" s="13">
        <f t="shared" ref="AB606:AF606" si="18">ROUND((5*AB600+4*AB601+3*AB602+2*AB603+1*AB604)/$B$608,1)</f>
        <v>3.9</v>
      </c>
      <c r="AC606" s="13">
        <f t="shared" si="18"/>
        <v>3.9</v>
      </c>
      <c r="AD606" s="13">
        <f t="shared" si="18"/>
        <v>3.6</v>
      </c>
      <c r="AE606" s="13">
        <f t="shared" si="18"/>
        <v>3.7</v>
      </c>
      <c r="AF606" s="13">
        <f t="shared" si="18"/>
        <v>3.5</v>
      </c>
      <c r="AG606" s="13">
        <f t="shared" ref="AG606:AM606" si="19">ROUND((5*AG600+4*AG601+3*AG602+2*AG603+1*AG604)/$B$608,1)</f>
        <v>3.6</v>
      </c>
      <c r="AH606" s="13">
        <f t="shared" si="19"/>
        <v>3.5</v>
      </c>
      <c r="AI606" s="13">
        <f t="shared" si="19"/>
        <v>3.5</v>
      </c>
      <c r="AJ606" s="13">
        <f t="shared" si="19"/>
        <v>3.8</v>
      </c>
      <c r="AK606" s="13">
        <f t="shared" si="19"/>
        <v>3.5</v>
      </c>
      <c r="AL606" s="13">
        <f t="shared" si="19"/>
        <v>3.6</v>
      </c>
      <c r="AM606" s="13">
        <f t="shared" si="19"/>
        <v>3.8</v>
      </c>
    </row>
    <row r="607" spans="1:39" ht="15.75" thickBot="1">
      <c r="A607" s="5"/>
      <c r="C607" s="118">
        <v>1</v>
      </c>
      <c r="D607" s="118">
        <v>2</v>
      </c>
      <c r="E607" s="118">
        <v>3</v>
      </c>
      <c r="F607" s="118">
        <v>4</v>
      </c>
      <c r="G607" s="118">
        <v>5</v>
      </c>
      <c r="H607" s="118">
        <v>6</v>
      </c>
      <c r="I607" s="118">
        <v>7</v>
      </c>
      <c r="J607" s="118">
        <v>8</v>
      </c>
      <c r="K607" s="118">
        <v>9</v>
      </c>
      <c r="L607" s="118">
        <v>10</v>
      </c>
      <c r="M607" s="118">
        <v>11</v>
      </c>
      <c r="N607" s="118">
        <v>12</v>
      </c>
      <c r="O607" s="118">
        <v>13</v>
      </c>
      <c r="P607" s="118">
        <v>14</v>
      </c>
      <c r="Q607" s="118">
        <v>15</v>
      </c>
      <c r="R607" s="118">
        <v>16</v>
      </c>
      <c r="S607" s="118">
        <v>17</v>
      </c>
      <c r="T607" s="118">
        <v>18</v>
      </c>
      <c r="U607" s="118">
        <v>19</v>
      </c>
      <c r="V607" s="118">
        <v>20</v>
      </c>
      <c r="W607" s="118">
        <v>21</v>
      </c>
      <c r="X607" s="118">
        <v>22</v>
      </c>
      <c r="Y607" s="118">
        <v>23</v>
      </c>
      <c r="Z607" s="118">
        <v>24</v>
      </c>
      <c r="AA607" s="118">
        <v>25</v>
      </c>
      <c r="AB607" s="118">
        <v>26</v>
      </c>
      <c r="AC607" s="118">
        <v>27</v>
      </c>
      <c r="AD607" s="118">
        <v>28</v>
      </c>
      <c r="AE607" s="118">
        <v>29</v>
      </c>
      <c r="AF607" s="118">
        <v>30</v>
      </c>
      <c r="AG607" s="118">
        <v>31</v>
      </c>
      <c r="AH607" s="118">
        <v>32</v>
      </c>
      <c r="AI607" s="118">
        <v>33</v>
      </c>
      <c r="AJ607" s="118">
        <v>34</v>
      </c>
      <c r="AK607" s="118">
        <v>35</v>
      </c>
      <c r="AL607" s="118">
        <v>36</v>
      </c>
      <c r="AM607" s="118">
        <v>37</v>
      </c>
    </row>
    <row r="608" spans="1:39" s="34" customFormat="1" ht="22.15" customHeight="1" thickBot="1">
      <c r="A608" s="33" t="s">
        <v>66</v>
      </c>
      <c r="B608" s="59">
        <v>60</v>
      </c>
      <c r="C608" s="118">
        <f>SUM(C600:C605)</f>
        <v>60</v>
      </c>
      <c r="D608" s="118">
        <f t="shared" ref="D608:AM608" si="20">SUM(D600:D605)</f>
        <v>60</v>
      </c>
      <c r="E608" s="118">
        <f t="shared" si="20"/>
        <v>60</v>
      </c>
      <c r="F608" s="118">
        <f t="shared" si="20"/>
        <v>60</v>
      </c>
      <c r="G608" s="118">
        <f t="shared" si="20"/>
        <v>60</v>
      </c>
      <c r="H608" s="118">
        <f t="shared" si="20"/>
        <v>60</v>
      </c>
      <c r="I608" s="118">
        <f t="shared" si="20"/>
        <v>60</v>
      </c>
      <c r="J608" s="118">
        <f t="shared" si="20"/>
        <v>60</v>
      </c>
      <c r="K608" s="118">
        <f t="shared" si="20"/>
        <v>60</v>
      </c>
      <c r="L608" s="118">
        <f t="shared" si="20"/>
        <v>60</v>
      </c>
      <c r="M608" s="118">
        <f t="shared" si="20"/>
        <v>60</v>
      </c>
      <c r="N608" s="118">
        <f t="shared" si="20"/>
        <v>60</v>
      </c>
      <c r="O608" s="118">
        <f t="shared" si="20"/>
        <v>60</v>
      </c>
      <c r="P608" s="118">
        <f t="shared" si="20"/>
        <v>60</v>
      </c>
      <c r="Q608" s="118">
        <f t="shared" si="20"/>
        <v>60</v>
      </c>
      <c r="R608" s="118">
        <f t="shared" si="20"/>
        <v>60</v>
      </c>
      <c r="S608" s="118">
        <f t="shared" si="20"/>
        <v>60</v>
      </c>
      <c r="T608" s="118">
        <f t="shared" si="20"/>
        <v>60</v>
      </c>
      <c r="U608" s="118">
        <f t="shared" si="20"/>
        <v>60</v>
      </c>
      <c r="V608" s="118">
        <f t="shared" si="20"/>
        <v>60</v>
      </c>
      <c r="W608" s="118">
        <f t="shared" si="20"/>
        <v>60</v>
      </c>
      <c r="X608" s="118">
        <f t="shared" si="20"/>
        <v>60</v>
      </c>
      <c r="Y608" s="118">
        <f t="shared" si="20"/>
        <v>60</v>
      </c>
      <c r="Z608" s="118">
        <f t="shared" si="20"/>
        <v>60</v>
      </c>
      <c r="AA608" s="118">
        <f t="shared" si="20"/>
        <v>60</v>
      </c>
      <c r="AB608" s="118">
        <f t="shared" si="20"/>
        <v>60</v>
      </c>
      <c r="AC608" s="118">
        <f t="shared" si="20"/>
        <v>60</v>
      </c>
      <c r="AD608" s="118">
        <f t="shared" si="20"/>
        <v>60</v>
      </c>
      <c r="AE608" s="118">
        <f t="shared" si="20"/>
        <v>60</v>
      </c>
      <c r="AF608" s="118">
        <f t="shared" si="20"/>
        <v>60</v>
      </c>
      <c r="AG608" s="118">
        <f t="shared" si="20"/>
        <v>60</v>
      </c>
      <c r="AH608" s="118">
        <f t="shared" si="20"/>
        <v>60</v>
      </c>
      <c r="AI608" s="118">
        <f t="shared" si="20"/>
        <v>60</v>
      </c>
      <c r="AJ608" s="118">
        <f t="shared" si="20"/>
        <v>60</v>
      </c>
      <c r="AK608" s="118">
        <f t="shared" si="20"/>
        <v>60</v>
      </c>
      <c r="AL608" s="118">
        <f t="shared" si="20"/>
        <v>60</v>
      </c>
      <c r="AM608" s="118">
        <f t="shared" si="20"/>
        <v>60</v>
      </c>
    </row>
    <row r="609" spans="23:32"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</row>
  </sheetData>
  <mergeCells count="1">
    <mergeCell ref="A600:A606"/>
  </mergeCells>
  <conditionalFormatting sqref="C600:AM605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00:D605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00:E605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600:F605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600:G60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600:H60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600:I60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00:J60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600:K604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600:K605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00:L604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00:L605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600:M604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600:M605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600:N604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600:N605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600:O604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600:O605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600:P604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600:P60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600:Q604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600:Q60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600:R604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600:R60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600:S604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600:S60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600:T604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600:T60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600:U604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600:U605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600:AM604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600:AM60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06:AM606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21"/>
  <sheetViews>
    <sheetView workbookViewId="0">
      <selection activeCell="F20" sqref="F20"/>
    </sheetView>
  </sheetViews>
  <sheetFormatPr defaultColWidth="9.140625" defaultRowHeight="15"/>
  <cols>
    <col min="1" max="1" width="4.42578125" style="10" customWidth="1"/>
    <col min="2" max="3" width="9.140625" style="6"/>
    <col min="4" max="4" width="6.140625" style="6" customWidth="1"/>
    <col min="5" max="5" width="9.140625" style="6"/>
    <col min="6" max="6" width="7.85546875" style="1" bestFit="1" customWidth="1"/>
    <col min="7" max="27" width="1" style="14" customWidth="1"/>
    <col min="28" max="106" width="1" style="28" customWidth="1"/>
    <col min="107" max="107" width="9.140625" style="15"/>
    <col min="108" max="16384" width="9.140625" style="6"/>
  </cols>
  <sheetData>
    <row r="1" spans="1:106" ht="15.75" thickBot="1">
      <c r="A1" s="12"/>
      <c r="B1" s="11" t="s">
        <v>69</v>
      </c>
      <c r="C1" s="11" t="s">
        <v>68</v>
      </c>
      <c r="D1" s="11" t="s">
        <v>67</v>
      </c>
      <c r="E1" s="11" t="s">
        <v>66</v>
      </c>
      <c r="F1" s="13" t="s">
        <v>65</v>
      </c>
      <c r="G1" s="14">
        <v>1</v>
      </c>
      <c r="H1" s="14">
        <v>2</v>
      </c>
      <c r="I1" s="14">
        <v>3</v>
      </c>
      <c r="J1" s="14">
        <v>4</v>
      </c>
      <c r="K1" s="14">
        <v>5</v>
      </c>
      <c r="L1" s="14">
        <v>6</v>
      </c>
      <c r="M1" s="14">
        <v>7</v>
      </c>
      <c r="N1" s="14">
        <v>8</v>
      </c>
      <c r="O1" s="14">
        <v>9</v>
      </c>
      <c r="P1" s="14">
        <v>10</v>
      </c>
      <c r="Q1" s="14">
        <v>11</v>
      </c>
      <c r="R1" s="14">
        <v>12</v>
      </c>
      <c r="S1" s="14">
        <v>13</v>
      </c>
      <c r="T1" s="14">
        <v>14</v>
      </c>
      <c r="U1" s="14">
        <v>15</v>
      </c>
      <c r="V1" s="14">
        <v>16</v>
      </c>
      <c r="W1" s="14">
        <v>17</v>
      </c>
      <c r="X1" s="14">
        <v>18</v>
      </c>
      <c r="Y1" s="14">
        <v>19</v>
      </c>
      <c r="Z1" s="14">
        <v>20</v>
      </c>
      <c r="AA1" s="14">
        <v>21</v>
      </c>
      <c r="AB1" s="14">
        <v>22</v>
      </c>
      <c r="AC1" s="14">
        <v>23</v>
      </c>
      <c r="AD1" s="14">
        <v>24</v>
      </c>
      <c r="AE1" s="14">
        <v>25</v>
      </c>
      <c r="AF1" s="14">
        <v>26</v>
      </c>
      <c r="AG1" s="14">
        <v>27</v>
      </c>
      <c r="AH1" s="14">
        <v>28</v>
      </c>
      <c r="AI1" s="14">
        <v>29</v>
      </c>
      <c r="AJ1" s="14">
        <v>30</v>
      </c>
      <c r="AK1" s="14">
        <v>31</v>
      </c>
      <c r="AL1" s="14">
        <v>32</v>
      </c>
      <c r="AM1" s="14">
        <v>33</v>
      </c>
      <c r="AN1" s="14">
        <v>34</v>
      </c>
      <c r="AO1" s="14">
        <v>35</v>
      </c>
      <c r="AP1" s="14">
        <v>36</v>
      </c>
      <c r="AQ1" s="14">
        <v>37</v>
      </c>
      <c r="AR1" s="14">
        <v>38</v>
      </c>
      <c r="AS1" s="14">
        <v>39</v>
      </c>
      <c r="AT1" s="14">
        <v>40</v>
      </c>
      <c r="AU1" s="14">
        <v>41</v>
      </c>
      <c r="AV1" s="14">
        <v>42</v>
      </c>
      <c r="AW1" s="14">
        <v>43</v>
      </c>
      <c r="AX1" s="14">
        <v>44</v>
      </c>
      <c r="AY1" s="14">
        <v>45</v>
      </c>
      <c r="AZ1" s="14">
        <v>46</v>
      </c>
      <c r="BA1" s="14">
        <v>47</v>
      </c>
      <c r="BB1" s="14">
        <v>48</v>
      </c>
      <c r="BC1" s="14">
        <v>49</v>
      </c>
      <c r="BD1" s="14">
        <v>50</v>
      </c>
      <c r="BE1" s="14">
        <v>51</v>
      </c>
      <c r="BF1" s="14">
        <v>52</v>
      </c>
      <c r="BG1" s="14">
        <v>53</v>
      </c>
      <c r="BH1" s="14">
        <v>54</v>
      </c>
      <c r="BI1" s="14">
        <v>55</v>
      </c>
      <c r="BJ1" s="14">
        <v>56</v>
      </c>
      <c r="BK1" s="14">
        <v>57</v>
      </c>
      <c r="BL1" s="14">
        <v>58</v>
      </c>
      <c r="BM1" s="14">
        <v>59</v>
      </c>
      <c r="BN1" s="14">
        <v>60</v>
      </c>
      <c r="BO1" s="14">
        <v>61</v>
      </c>
      <c r="BP1" s="14">
        <v>62</v>
      </c>
      <c r="BQ1" s="14">
        <v>63</v>
      </c>
      <c r="BR1" s="14">
        <v>64</v>
      </c>
      <c r="BS1" s="14">
        <v>65</v>
      </c>
      <c r="BT1" s="14">
        <v>66</v>
      </c>
      <c r="BU1" s="14">
        <v>67</v>
      </c>
      <c r="BV1" s="14">
        <v>68</v>
      </c>
      <c r="BW1" s="14">
        <v>69</v>
      </c>
      <c r="BX1" s="14">
        <v>70</v>
      </c>
      <c r="BY1" s="14">
        <v>71</v>
      </c>
      <c r="BZ1" s="14">
        <v>72</v>
      </c>
      <c r="CA1" s="14">
        <v>73</v>
      </c>
      <c r="CB1" s="14">
        <v>74</v>
      </c>
      <c r="CC1" s="14">
        <v>75</v>
      </c>
      <c r="CD1" s="14">
        <v>76</v>
      </c>
      <c r="CE1" s="14">
        <v>77</v>
      </c>
      <c r="CF1" s="14">
        <v>78</v>
      </c>
      <c r="CG1" s="14">
        <v>79</v>
      </c>
      <c r="CH1" s="14">
        <v>80</v>
      </c>
      <c r="CI1" s="14">
        <v>81</v>
      </c>
      <c r="CJ1" s="14">
        <v>82</v>
      </c>
      <c r="CK1" s="14">
        <v>83</v>
      </c>
      <c r="CL1" s="14">
        <v>84</v>
      </c>
      <c r="CM1" s="14">
        <v>85</v>
      </c>
      <c r="CN1" s="14">
        <v>86</v>
      </c>
      <c r="CO1" s="14">
        <v>87</v>
      </c>
      <c r="CP1" s="14">
        <v>88</v>
      </c>
      <c r="CQ1" s="14">
        <v>89</v>
      </c>
      <c r="CR1" s="14">
        <v>90</v>
      </c>
      <c r="CS1" s="14">
        <v>91</v>
      </c>
      <c r="CT1" s="14">
        <v>92</v>
      </c>
      <c r="CU1" s="14">
        <v>93</v>
      </c>
      <c r="CV1" s="14">
        <v>94</v>
      </c>
      <c r="CW1" s="14">
        <v>95</v>
      </c>
      <c r="CX1" s="14">
        <v>96</v>
      </c>
      <c r="CY1" s="14">
        <v>97</v>
      </c>
      <c r="CZ1" s="14">
        <v>98</v>
      </c>
      <c r="DA1" s="14">
        <v>99</v>
      </c>
      <c r="DB1" s="14">
        <v>100</v>
      </c>
    </row>
    <row r="2" spans="1:106" ht="15.75" thickBot="1">
      <c r="A2" s="130" t="s">
        <v>45</v>
      </c>
      <c r="B2" s="136" t="s">
        <v>25</v>
      </c>
      <c r="C2" s="7">
        <f>sayma_islemi!$B$600</f>
        <v>5</v>
      </c>
      <c r="D2" s="127">
        <f>sayma_islemi!C$606</f>
        <v>4.8</v>
      </c>
      <c r="E2" s="7">
        <f>sayma_islemi!C$600</f>
        <v>50</v>
      </c>
      <c r="F2" s="16">
        <f>ROUND((E2/sayma_islemi!$B$608)*100,0)</f>
        <v>83</v>
      </c>
      <c r="G2" s="17">
        <f t="shared" ref="G2:BR2" si="0">IF($F$2&gt;=G1,1,"")</f>
        <v>1</v>
      </c>
      <c r="H2" s="17">
        <f t="shared" si="0"/>
        <v>1</v>
      </c>
      <c r="I2" s="17">
        <f t="shared" si="0"/>
        <v>1</v>
      </c>
      <c r="J2" s="17">
        <f t="shared" si="0"/>
        <v>1</v>
      </c>
      <c r="K2" s="17">
        <f t="shared" si="0"/>
        <v>1</v>
      </c>
      <c r="L2" s="17">
        <f t="shared" si="0"/>
        <v>1</v>
      </c>
      <c r="M2" s="17">
        <f t="shared" si="0"/>
        <v>1</v>
      </c>
      <c r="N2" s="17">
        <f t="shared" si="0"/>
        <v>1</v>
      </c>
      <c r="O2" s="17">
        <f t="shared" si="0"/>
        <v>1</v>
      </c>
      <c r="P2" s="17">
        <f t="shared" si="0"/>
        <v>1</v>
      </c>
      <c r="Q2" s="17">
        <f t="shared" si="0"/>
        <v>1</v>
      </c>
      <c r="R2" s="17">
        <f t="shared" si="0"/>
        <v>1</v>
      </c>
      <c r="S2" s="17">
        <f t="shared" si="0"/>
        <v>1</v>
      </c>
      <c r="T2" s="17">
        <f t="shared" si="0"/>
        <v>1</v>
      </c>
      <c r="U2" s="17">
        <f t="shared" si="0"/>
        <v>1</v>
      </c>
      <c r="V2" s="17">
        <f t="shared" si="0"/>
        <v>1</v>
      </c>
      <c r="W2" s="17">
        <f t="shared" si="0"/>
        <v>1</v>
      </c>
      <c r="X2" s="17">
        <f t="shared" si="0"/>
        <v>1</v>
      </c>
      <c r="Y2" s="17">
        <f t="shared" si="0"/>
        <v>1</v>
      </c>
      <c r="Z2" s="17">
        <f t="shared" si="0"/>
        <v>1</v>
      </c>
      <c r="AA2" s="17">
        <f t="shared" si="0"/>
        <v>1</v>
      </c>
      <c r="AB2" s="17">
        <f t="shared" si="0"/>
        <v>1</v>
      </c>
      <c r="AC2" s="17">
        <f t="shared" si="0"/>
        <v>1</v>
      </c>
      <c r="AD2" s="17">
        <f t="shared" si="0"/>
        <v>1</v>
      </c>
      <c r="AE2" s="17">
        <f t="shared" si="0"/>
        <v>1</v>
      </c>
      <c r="AF2" s="17">
        <f t="shared" si="0"/>
        <v>1</v>
      </c>
      <c r="AG2" s="17">
        <f t="shared" si="0"/>
        <v>1</v>
      </c>
      <c r="AH2" s="17">
        <f t="shared" si="0"/>
        <v>1</v>
      </c>
      <c r="AI2" s="17">
        <f t="shared" si="0"/>
        <v>1</v>
      </c>
      <c r="AJ2" s="17">
        <f t="shared" si="0"/>
        <v>1</v>
      </c>
      <c r="AK2" s="17">
        <f t="shared" si="0"/>
        <v>1</v>
      </c>
      <c r="AL2" s="17">
        <f t="shared" si="0"/>
        <v>1</v>
      </c>
      <c r="AM2" s="17">
        <f t="shared" si="0"/>
        <v>1</v>
      </c>
      <c r="AN2" s="17">
        <f t="shared" si="0"/>
        <v>1</v>
      </c>
      <c r="AO2" s="17">
        <f t="shared" si="0"/>
        <v>1</v>
      </c>
      <c r="AP2" s="17">
        <f t="shared" si="0"/>
        <v>1</v>
      </c>
      <c r="AQ2" s="17">
        <f t="shared" si="0"/>
        <v>1</v>
      </c>
      <c r="AR2" s="17">
        <f t="shared" si="0"/>
        <v>1</v>
      </c>
      <c r="AS2" s="17">
        <f t="shared" si="0"/>
        <v>1</v>
      </c>
      <c r="AT2" s="17">
        <f t="shared" si="0"/>
        <v>1</v>
      </c>
      <c r="AU2" s="17">
        <f t="shared" si="0"/>
        <v>1</v>
      </c>
      <c r="AV2" s="17">
        <f t="shared" si="0"/>
        <v>1</v>
      </c>
      <c r="AW2" s="17">
        <f t="shared" si="0"/>
        <v>1</v>
      </c>
      <c r="AX2" s="17">
        <f t="shared" si="0"/>
        <v>1</v>
      </c>
      <c r="AY2" s="17">
        <f t="shared" si="0"/>
        <v>1</v>
      </c>
      <c r="AZ2" s="17">
        <f t="shared" si="0"/>
        <v>1</v>
      </c>
      <c r="BA2" s="17">
        <f t="shared" si="0"/>
        <v>1</v>
      </c>
      <c r="BB2" s="17">
        <f t="shared" si="0"/>
        <v>1</v>
      </c>
      <c r="BC2" s="17">
        <f t="shared" si="0"/>
        <v>1</v>
      </c>
      <c r="BD2" s="17">
        <f t="shared" si="0"/>
        <v>1</v>
      </c>
      <c r="BE2" s="17">
        <f t="shared" si="0"/>
        <v>1</v>
      </c>
      <c r="BF2" s="17">
        <f t="shared" si="0"/>
        <v>1</v>
      </c>
      <c r="BG2" s="17">
        <f t="shared" si="0"/>
        <v>1</v>
      </c>
      <c r="BH2" s="17">
        <f t="shared" si="0"/>
        <v>1</v>
      </c>
      <c r="BI2" s="17">
        <f t="shared" si="0"/>
        <v>1</v>
      </c>
      <c r="BJ2" s="17">
        <f t="shared" si="0"/>
        <v>1</v>
      </c>
      <c r="BK2" s="17">
        <f t="shared" si="0"/>
        <v>1</v>
      </c>
      <c r="BL2" s="17">
        <f t="shared" si="0"/>
        <v>1</v>
      </c>
      <c r="BM2" s="17">
        <f t="shared" si="0"/>
        <v>1</v>
      </c>
      <c r="BN2" s="17">
        <f t="shared" si="0"/>
        <v>1</v>
      </c>
      <c r="BO2" s="17">
        <f t="shared" si="0"/>
        <v>1</v>
      </c>
      <c r="BP2" s="17">
        <f t="shared" si="0"/>
        <v>1</v>
      </c>
      <c r="BQ2" s="17">
        <f t="shared" si="0"/>
        <v>1</v>
      </c>
      <c r="BR2" s="17">
        <f t="shared" si="0"/>
        <v>1</v>
      </c>
      <c r="BS2" s="17">
        <f t="shared" ref="BS2:DB2" si="1">IF($F$2&gt;=BS1,1,"")</f>
        <v>1</v>
      </c>
      <c r="BT2" s="17">
        <f t="shared" si="1"/>
        <v>1</v>
      </c>
      <c r="BU2" s="17">
        <f t="shared" si="1"/>
        <v>1</v>
      </c>
      <c r="BV2" s="17">
        <f t="shared" si="1"/>
        <v>1</v>
      </c>
      <c r="BW2" s="17">
        <f t="shared" si="1"/>
        <v>1</v>
      </c>
      <c r="BX2" s="17">
        <f t="shared" si="1"/>
        <v>1</v>
      </c>
      <c r="BY2" s="17">
        <f t="shared" si="1"/>
        <v>1</v>
      </c>
      <c r="BZ2" s="17">
        <f t="shared" si="1"/>
        <v>1</v>
      </c>
      <c r="CA2" s="17">
        <f t="shared" si="1"/>
        <v>1</v>
      </c>
      <c r="CB2" s="17">
        <f t="shared" si="1"/>
        <v>1</v>
      </c>
      <c r="CC2" s="17">
        <f t="shared" si="1"/>
        <v>1</v>
      </c>
      <c r="CD2" s="17">
        <f t="shared" si="1"/>
        <v>1</v>
      </c>
      <c r="CE2" s="17">
        <f t="shared" si="1"/>
        <v>1</v>
      </c>
      <c r="CF2" s="17">
        <f t="shared" si="1"/>
        <v>1</v>
      </c>
      <c r="CG2" s="17">
        <f t="shared" si="1"/>
        <v>1</v>
      </c>
      <c r="CH2" s="17">
        <f t="shared" si="1"/>
        <v>1</v>
      </c>
      <c r="CI2" s="17">
        <f t="shared" si="1"/>
        <v>1</v>
      </c>
      <c r="CJ2" s="17">
        <f t="shared" si="1"/>
        <v>1</v>
      </c>
      <c r="CK2" s="17">
        <f t="shared" si="1"/>
        <v>1</v>
      </c>
      <c r="CL2" s="17" t="str">
        <f t="shared" si="1"/>
        <v/>
      </c>
      <c r="CM2" s="17" t="str">
        <f t="shared" si="1"/>
        <v/>
      </c>
      <c r="CN2" s="17" t="str">
        <f t="shared" si="1"/>
        <v/>
      </c>
      <c r="CO2" s="17" t="str">
        <f t="shared" si="1"/>
        <v/>
      </c>
      <c r="CP2" s="17" t="str">
        <f t="shared" si="1"/>
        <v/>
      </c>
      <c r="CQ2" s="17" t="str">
        <f t="shared" si="1"/>
        <v/>
      </c>
      <c r="CR2" s="17" t="str">
        <f t="shared" si="1"/>
        <v/>
      </c>
      <c r="CS2" s="17" t="str">
        <f t="shared" si="1"/>
        <v/>
      </c>
      <c r="CT2" s="17" t="str">
        <f t="shared" si="1"/>
        <v/>
      </c>
      <c r="CU2" s="17" t="str">
        <f t="shared" si="1"/>
        <v/>
      </c>
      <c r="CV2" s="17" t="str">
        <f t="shared" si="1"/>
        <v/>
      </c>
      <c r="CW2" s="17" t="str">
        <f t="shared" si="1"/>
        <v/>
      </c>
      <c r="CX2" s="17" t="str">
        <f t="shared" si="1"/>
        <v/>
      </c>
      <c r="CY2" s="17" t="str">
        <f t="shared" si="1"/>
        <v/>
      </c>
      <c r="CZ2" s="17" t="str">
        <f t="shared" si="1"/>
        <v/>
      </c>
      <c r="DA2" s="17" t="str">
        <f t="shared" si="1"/>
        <v/>
      </c>
      <c r="DB2" s="18" t="str">
        <f t="shared" si="1"/>
        <v/>
      </c>
    </row>
    <row r="3" spans="1:106" ht="15.75" thickBot="1">
      <c r="A3" s="131"/>
      <c r="B3" s="137"/>
      <c r="C3" s="7">
        <f>sayma_islemi!$B$601</f>
        <v>4</v>
      </c>
      <c r="D3" s="128"/>
      <c r="E3" s="8">
        <f>sayma_islemi!C$601</f>
        <v>10</v>
      </c>
      <c r="F3" s="16">
        <f>ROUND((E3/sayma_islemi!$B$608)*100,0)</f>
        <v>17</v>
      </c>
      <c r="G3" s="20">
        <f t="shared" ref="G3:BR3" si="2">IF($F$3&gt;=G1,2,"")</f>
        <v>2</v>
      </c>
      <c r="H3" s="20">
        <f t="shared" si="2"/>
        <v>2</v>
      </c>
      <c r="I3" s="20">
        <f t="shared" si="2"/>
        <v>2</v>
      </c>
      <c r="J3" s="20">
        <f t="shared" si="2"/>
        <v>2</v>
      </c>
      <c r="K3" s="20">
        <f t="shared" si="2"/>
        <v>2</v>
      </c>
      <c r="L3" s="20">
        <f t="shared" si="2"/>
        <v>2</v>
      </c>
      <c r="M3" s="20">
        <f t="shared" si="2"/>
        <v>2</v>
      </c>
      <c r="N3" s="20">
        <f t="shared" si="2"/>
        <v>2</v>
      </c>
      <c r="O3" s="20">
        <f t="shared" si="2"/>
        <v>2</v>
      </c>
      <c r="P3" s="20">
        <f t="shared" si="2"/>
        <v>2</v>
      </c>
      <c r="Q3" s="20">
        <f t="shared" si="2"/>
        <v>2</v>
      </c>
      <c r="R3" s="20">
        <f t="shared" si="2"/>
        <v>2</v>
      </c>
      <c r="S3" s="20">
        <f t="shared" si="2"/>
        <v>2</v>
      </c>
      <c r="T3" s="20">
        <f t="shared" si="2"/>
        <v>2</v>
      </c>
      <c r="U3" s="20">
        <f t="shared" si="2"/>
        <v>2</v>
      </c>
      <c r="V3" s="20">
        <f t="shared" si="2"/>
        <v>2</v>
      </c>
      <c r="W3" s="20">
        <f t="shared" si="2"/>
        <v>2</v>
      </c>
      <c r="X3" s="20" t="str">
        <f t="shared" si="2"/>
        <v/>
      </c>
      <c r="Y3" s="20" t="str">
        <f t="shared" si="2"/>
        <v/>
      </c>
      <c r="Z3" s="20" t="str">
        <f t="shared" si="2"/>
        <v/>
      </c>
      <c r="AA3" s="20" t="str">
        <f t="shared" si="2"/>
        <v/>
      </c>
      <c r="AB3" s="20" t="str">
        <f t="shared" si="2"/>
        <v/>
      </c>
      <c r="AC3" s="20" t="str">
        <f t="shared" si="2"/>
        <v/>
      </c>
      <c r="AD3" s="20" t="str">
        <f t="shared" si="2"/>
        <v/>
      </c>
      <c r="AE3" s="20" t="str">
        <f t="shared" si="2"/>
        <v/>
      </c>
      <c r="AF3" s="20" t="str">
        <f t="shared" si="2"/>
        <v/>
      </c>
      <c r="AG3" s="20" t="str">
        <f t="shared" si="2"/>
        <v/>
      </c>
      <c r="AH3" s="20" t="str">
        <f t="shared" si="2"/>
        <v/>
      </c>
      <c r="AI3" s="20" t="str">
        <f t="shared" si="2"/>
        <v/>
      </c>
      <c r="AJ3" s="20" t="str">
        <f t="shared" si="2"/>
        <v/>
      </c>
      <c r="AK3" s="20" t="str">
        <f t="shared" si="2"/>
        <v/>
      </c>
      <c r="AL3" s="20" t="str">
        <f t="shared" si="2"/>
        <v/>
      </c>
      <c r="AM3" s="20" t="str">
        <f t="shared" si="2"/>
        <v/>
      </c>
      <c r="AN3" s="20" t="str">
        <f t="shared" si="2"/>
        <v/>
      </c>
      <c r="AO3" s="20" t="str">
        <f t="shared" si="2"/>
        <v/>
      </c>
      <c r="AP3" s="20" t="str">
        <f t="shared" si="2"/>
        <v/>
      </c>
      <c r="AQ3" s="20" t="str">
        <f t="shared" si="2"/>
        <v/>
      </c>
      <c r="AR3" s="20" t="str">
        <f t="shared" si="2"/>
        <v/>
      </c>
      <c r="AS3" s="20" t="str">
        <f t="shared" si="2"/>
        <v/>
      </c>
      <c r="AT3" s="20" t="str">
        <f t="shared" si="2"/>
        <v/>
      </c>
      <c r="AU3" s="20" t="str">
        <f t="shared" si="2"/>
        <v/>
      </c>
      <c r="AV3" s="20" t="str">
        <f t="shared" si="2"/>
        <v/>
      </c>
      <c r="AW3" s="20" t="str">
        <f t="shared" si="2"/>
        <v/>
      </c>
      <c r="AX3" s="20" t="str">
        <f t="shared" si="2"/>
        <v/>
      </c>
      <c r="AY3" s="20" t="str">
        <f t="shared" si="2"/>
        <v/>
      </c>
      <c r="AZ3" s="20" t="str">
        <f t="shared" si="2"/>
        <v/>
      </c>
      <c r="BA3" s="20" t="str">
        <f t="shared" si="2"/>
        <v/>
      </c>
      <c r="BB3" s="20" t="str">
        <f t="shared" si="2"/>
        <v/>
      </c>
      <c r="BC3" s="20" t="str">
        <f t="shared" si="2"/>
        <v/>
      </c>
      <c r="BD3" s="20" t="str">
        <f t="shared" si="2"/>
        <v/>
      </c>
      <c r="BE3" s="20" t="str">
        <f t="shared" si="2"/>
        <v/>
      </c>
      <c r="BF3" s="20" t="str">
        <f t="shared" si="2"/>
        <v/>
      </c>
      <c r="BG3" s="20" t="str">
        <f t="shared" si="2"/>
        <v/>
      </c>
      <c r="BH3" s="20" t="str">
        <f t="shared" si="2"/>
        <v/>
      </c>
      <c r="BI3" s="20" t="str">
        <f t="shared" si="2"/>
        <v/>
      </c>
      <c r="BJ3" s="20" t="str">
        <f t="shared" si="2"/>
        <v/>
      </c>
      <c r="BK3" s="20" t="str">
        <f t="shared" si="2"/>
        <v/>
      </c>
      <c r="BL3" s="20" t="str">
        <f t="shared" si="2"/>
        <v/>
      </c>
      <c r="BM3" s="20" t="str">
        <f t="shared" si="2"/>
        <v/>
      </c>
      <c r="BN3" s="20" t="str">
        <f t="shared" si="2"/>
        <v/>
      </c>
      <c r="BO3" s="20" t="str">
        <f t="shared" si="2"/>
        <v/>
      </c>
      <c r="BP3" s="20" t="str">
        <f t="shared" si="2"/>
        <v/>
      </c>
      <c r="BQ3" s="20" t="str">
        <f t="shared" si="2"/>
        <v/>
      </c>
      <c r="BR3" s="20" t="str">
        <f t="shared" si="2"/>
        <v/>
      </c>
      <c r="BS3" s="20" t="str">
        <f t="shared" ref="BS3:DB3" si="3">IF($F$3&gt;=BS1,2,"")</f>
        <v/>
      </c>
      <c r="BT3" s="20" t="str">
        <f t="shared" si="3"/>
        <v/>
      </c>
      <c r="BU3" s="20" t="str">
        <f t="shared" si="3"/>
        <v/>
      </c>
      <c r="BV3" s="20" t="str">
        <f t="shared" si="3"/>
        <v/>
      </c>
      <c r="BW3" s="20" t="str">
        <f t="shared" si="3"/>
        <v/>
      </c>
      <c r="BX3" s="20" t="str">
        <f t="shared" si="3"/>
        <v/>
      </c>
      <c r="BY3" s="20" t="str">
        <f t="shared" si="3"/>
        <v/>
      </c>
      <c r="BZ3" s="20" t="str">
        <f t="shared" si="3"/>
        <v/>
      </c>
      <c r="CA3" s="20" t="str">
        <f t="shared" si="3"/>
        <v/>
      </c>
      <c r="CB3" s="20" t="str">
        <f t="shared" si="3"/>
        <v/>
      </c>
      <c r="CC3" s="20" t="str">
        <f t="shared" si="3"/>
        <v/>
      </c>
      <c r="CD3" s="20" t="str">
        <f t="shared" si="3"/>
        <v/>
      </c>
      <c r="CE3" s="20" t="str">
        <f t="shared" si="3"/>
        <v/>
      </c>
      <c r="CF3" s="20" t="str">
        <f t="shared" si="3"/>
        <v/>
      </c>
      <c r="CG3" s="20" t="str">
        <f t="shared" si="3"/>
        <v/>
      </c>
      <c r="CH3" s="20" t="str">
        <f t="shared" si="3"/>
        <v/>
      </c>
      <c r="CI3" s="20" t="str">
        <f t="shared" si="3"/>
        <v/>
      </c>
      <c r="CJ3" s="20" t="str">
        <f t="shared" si="3"/>
        <v/>
      </c>
      <c r="CK3" s="20" t="str">
        <f t="shared" si="3"/>
        <v/>
      </c>
      <c r="CL3" s="20" t="str">
        <f t="shared" si="3"/>
        <v/>
      </c>
      <c r="CM3" s="20" t="str">
        <f t="shared" si="3"/>
        <v/>
      </c>
      <c r="CN3" s="20" t="str">
        <f t="shared" si="3"/>
        <v/>
      </c>
      <c r="CO3" s="20" t="str">
        <f t="shared" si="3"/>
        <v/>
      </c>
      <c r="CP3" s="20" t="str">
        <f t="shared" si="3"/>
        <v/>
      </c>
      <c r="CQ3" s="20" t="str">
        <f t="shared" si="3"/>
        <v/>
      </c>
      <c r="CR3" s="20" t="str">
        <f t="shared" si="3"/>
        <v/>
      </c>
      <c r="CS3" s="20" t="str">
        <f t="shared" si="3"/>
        <v/>
      </c>
      <c r="CT3" s="20" t="str">
        <f t="shared" si="3"/>
        <v/>
      </c>
      <c r="CU3" s="20" t="str">
        <f t="shared" si="3"/>
        <v/>
      </c>
      <c r="CV3" s="20" t="str">
        <f t="shared" si="3"/>
        <v/>
      </c>
      <c r="CW3" s="20" t="str">
        <f t="shared" si="3"/>
        <v/>
      </c>
      <c r="CX3" s="20" t="str">
        <f t="shared" si="3"/>
        <v/>
      </c>
      <c r="CY3" s="20" t="str">
        <f t="shared" si="3"/>
        <v/>
      </c>
      <c r="CZ3" s="20" t="str">
        <f t="shared" si="3"/>
        <v/>
      </c>
      <c r="DA3" s="20" t="str">
        <f t="shared" si="3"/>
        <v/>
      </c>
      <c r="DB3" s="21" t="str">
        <f t="shared" si="3"/>
        <v/>
      </c>
    </row>
    <row r="4" spans="1:106" ht="15.75" thickBot="1">
      <c r="A4" s="131"/>
      <c r="B4" s="137"/>
      <c r="C4" s="7">
        <f>sayma_islemi!$B$602</f>
        <v>3</v>
      </c>
      <c r="D4" s="128"/>
      <c r="E4" s="8">
        <f>sayma_islemi!C$602</f>
        <v>0</v>
      </c>
      <c r="F4" s="16">
        <f>ROUND((E4/sayma_islemi!$B$608)*100,0)</f>
        <v>0</v>
      </c>
      <c r="G4" s="20" t="str">
        <f t="shared" ref="G4:BR4" si="4">IF($F$4&gt;=G1,3,"")</f>
        <v/>
      </c>
      <c r="H4" s="20" t="str">
        <f t="shared" si="4"/>
        <v/>
      </c>
      <c r="I4" s="20" t="str">
        <f t="shared" si="4"/>
        <v/>
      </c>
      <c r="J4" s="20" t="str">
        <f t="shared" si="4"/>
        <v/>
      </c>
      <c r="K4" s="20" t="str">
        <f t="shared" si="4"/>
        <v/>
      </c>
      <c r="L4" s="20" t="str">
        <f t="shared" si="4"/>
        <v/>
      </c>
      <c r="M4" s="20" t="str">
        <f t="shared" si="4"/>
        <v/>
      </c>
      <c r="N4" s="20" t="str">
        <f t="shared" si="4"/>
        <v/>
      </c>
      <c r="O4" s="20" t="str">
        <f t="shared" si="4"/>
        <v/>
      </c>
      <c r="P4" s="20" t="str">
        <f t="shared" si="4"/>
        <v/>
      </c>
      <c r="Q4" s="20" t="str">
        <f t="shared" si="4"/>
        <v/>
      </c>
      <c r="R4" s="20" t="str">
        <f t="shared" si="4"/>
        <v/>
      </c>
      <c r="S4" s="20" t="str">
        <f t="shared" si="4"/>
        <v/>
      </c>
      <c r="T4" s="20" t="str">
        <f t="shared" si="4"/>
        <v/>
      </c>
      <c r="U4" s="20" t="str">
        <f t="shared" si="4"/>
        <v/>
      </c>
      <c r="V4" s="20" t="str">
        <f t="shared" si="4"/>
        <v/>
      </c>
      <c r="W4" s="20" t="str">
        <f t="shared" si="4"/>
        <v/>
      </c>
      <c r="X4" s="20" t="str">
        <f t="shared" si="4"/>
        <v/>
      </c>
      <c r="Y4" s="20" t="str">
        <f t="shared" si="4"/>
        <v/>
      </c>
      <c r="Z4" s="20" t="str">
        <f t="shared" si="4"/>
        <v/>
      </c>
      <c r="AA4" s="20" t="str">
        <f t="shared" si="4"/>
        <v/>
      </c>
      <c r="AB4" s="20" t="str">
        <f t="shared" si="4"/>
        <v/>
      </c>
      <c r="AC4" s="20" t="str">
        <f t="shared" si="4"/>
        <v/>
      </c>
      <c r="AD4" s="20" t="str">
        <f t="shared" si="4"/>
        <v/>
      </c>
      <c r="AE4" s="20" t="str">
        <f t="shared" si="4"/>
        <v/>
      </c>
      <c r="AF4" s="20" t="str">
        <f t="shared" si="4"/>
        <v/>
      </c>
      <c r="AG4" s="20" t="str">
        <f t="shared" si="4"/>
        <v/>
      </c>
      <c r="AH4" s="20" t="str">
        <f t="shared" si="4"/>
        <v/>
      </c>
      <c r="AI4" s="20" t="str">
        <f t="shared" si="4"/>
        <v/>
      </c>
      <c r="AJ4" s="20" t="str">
        <f t="shared" si="4"/>
        <v/>
      </c>
      <c r="AK4" s="20" t="str">
        <f t="shared" si="4"/>
        <v/>
      </c>
      <c r="AL4" s="20" t="str">
        <f t="shared" si="4"/>
        <v/>
      </c>
      <c r="AM4" s="20" t="str">
        <f t="shared" si="4"/>
        <v/>
      </c>
      <c r="AN4" s="20" t="str">
        <f t="shared" si="4"/>
        <v/>
      </c>
      <c r="AO4" s="20" t="str">
        <f t="shared" si="4"/>
        <v/>
      </c>
      <c r="AP4" s="20" t="str">
        <f t="shared" si="4"/>
        <v/>
      </c>
      <c r="AQ4" s="20" t="str">
        <f t="shared" si="4"/>
        <v/>
      </c>
      <c r="AR4" s="20" t="str">
        <f t="shared" si="4"/>
        <v/>
      </c>
      <c r="AS4" s="20" t="str">
        <f t="shared" si="4"/>
        <v/>
      </c>
      <c r="AT4" s="20" t="str">
        <f t="shared" si="4"/>
        <v/>
      </c>
      <c r="AU4" s="20" t="str">
        <f t="shared" si="4"/>
        <v/>
      </c>
      <c r="AV4" s="20" t="str">
        <f t="shared" si="4"/>
        <v/>
      </c>
      <c r="AW4" s="20" t="str">
        <f t="shared" si="4"/>
        <v/>
      </c>
      <c r="AX4" s="20" t="str">
        <f t="shared" si="4"/>
        <v/>
      </c>
      <c r="AY4" s="20" t="str">
        <f t="shared" si="4"/>
        <v/>
      </c>
      <c r="AZ4" s="20" t="str">
        <f t="shared" si="4"/>
        <v/>
      </c>
      <c r="BA4" s="20" t="str">
        <f t="shared" si="4"/>
        <v/>
      </c>
      <c r="BB4" s="20" t="str">
        <f t="shared" si="4"/>
        <v/>
      </c>
      <c r="BC4" s="20" t="str">
        <f t="shared" si="4"/>
        <v/>
      </c>
      <c r="BD4" s="20" t="str">
        <f t="shared" si="4"/>
        <v/>
      </c>
      <c r="BE4" s="20" t="str">
        <f t="shared" si="4"/>
        <v/>
      </c>
      <c r="BF4" s="20" t="str">
        <f t="shared" si="4"/>
        <v/>
      </c>
      <c r="BG4" s="20" t="str">
        <f t="shared" si="4"/>
        <v/>
      </c>
      <c r="BH4" s="20" t="str">
        <f t="shared" si="4"/>
        <v/>
      </c>
      <c r="BI4" s="20" t="str">
        <f t="shared" si="4"/>
        <v/>
      </c>
      <c r="BJ4" s="20" t="str">
        <f t="shared" si="4"/>
        <v/>
      </c>
      <c r="BK4" s="20" t="str">
        <f t="shared" si="4"/>
        <v/>
      </c>
      <c r="BL4" s="20" t="str">
        <f t="shared" si="4"/>
        <v/>
      </c>
      <c r="BM4" s="20" t="str">
        <f t="shared" si="4"/>
        <v/>
      </c>
      <c r="BN4" s="20" t="str">
        <f t="shared" si="4"/>
        <v/>
      </c>
      <c r="BO4" s="20" t="str">
        <f t="shared" si="4"/>
        <v/>
      </c>
      <c r="BP4" s="20" t="str">
        <f t="shared" si="4"/>
        <v/>
      </c>
      <c r="BQ4" s="20" t="str">
        <f t="shared" si="4"/>
        <v/>
      </c>
      <c r="BR4" s="20" t="str">
        <f t="shared" si="4"/>
        <v/>
      </c>
      <c r="BS4" s="20" t="str">
        <f t="shared" ref="BS4:DB4" si="5">IF($F$4&gt;=BS1,3,"")</f>
        <v/>
      </c>
      <c r="BT4" s="20" t="str">
        <f t="shared" si="5"/>
        <v/>
      </c>
      <c r="BU4" s="20" t="str">
        <f t="shared" si="5"/>
        <v/>
      </c>
      <c r="BV4" s="20" t="str">
        <f t="shared" si="5"/>
        <v/>
      </c>
      <c r="BW4" s="20" t="str">
        <f t="shared" si="5"/>
        <v/>
      </c>
      <c r="BX4" s="20" t="str">
        <f t="shared" si="5"/>
        <v/>
      </c>
      <c r="BY4" s="20" t="str">
        <f t="shared" si="5"/>
        <v/>
      </c>
      <c r="BZ4" s="20" t="str">
        <f t="shared" si="5"/>
        <v/>
      </c>
      <c r="CA4" s="20" t="str">
        <f t="shared" si="5"/>
        <v/>
      </c>
      <c r="CB4" s="20" t="str">
        <f t="shared" si="5"/>
        <v/>
      </c>
      <c r="CC4" s="20" t="str">
        <f t="shared" si="5"/>
        <v/>
      </c>
      <c r="CD4" s="20" t="str">
        <f t="shared" si="5"/>
        <v/>
      </c>
      <c r="CE4" s="20" t="str">
        <f t="shared" si="5"/>
        <v/>
      </c>
      <c r="CF4" s="20" t="str">
        <f t="shared" si="5"/>
        <v/>
      </c>
      <c r="CG4" s="20" t="str">
        <f t="shared" si="5"/>
        <v/>
      </c>
      <c r="CH4" s="20" t="str">
        <f t="shared" si="5"/>
        <v/>
      </c>
      <c r="CI4" s="20" t="str">
        <f t="shared" si="5"/>
        <v/>
      </c>
      <c r="CJ4" s="20" t="str">
        <f t="shared" si="5"/>
        <v/>
      </c>
      <c r="CK4" s="20" t="str">
        <f t="shared" si="5"/>
        <v/>
      </c>
      <c r="CL4" s="20" t="str">
        <f t="shared" si="5"/>
        <v/>
      </c>
      <c r="CM4" s="20" t="str">
        <f t="shared" si="5"/>
        <v/>
      </c>
      <c r="CN4" s="20" t="str">
        <f t="shared" si="5"/>
        <v/>
      </c>
      <c r="CO4" s="20" t="str">
        <f t="shared" si="5"/>
        <v/>
      </c>
      <c r="CP4" s="20" t="str">
        <f t="shared" si="5"/>
        <v/>
      </c>
      <c r="CQ4" s="20" t="str">
        <f t="shared" si="5"/>
        <v/>
      </c>
      <c r="CR4" s="20" t="str">
        <f t="shared" si="5"/>
        <v/>
      </c>
      <c r="CS4" s="20" t="str">
        <f t="shared" si="5"/>
        <v/>
      </c>
      <c r="CT4" s="20" t="str">
        <f t="shared" si="5"/>
        <v/>
      </c>
      <c r="CU4" s="20" t="str">
        <f t="shared" si="5"/>
        <v/>
      </c>
      <c r="CV4" s="20" t="str">
        <f t="shared" si="5"/>
        <v/>
      </c>
      <c r="CW4" s="20" t="str">
        <f t="shared" si="5"/>
        <v/>
      </c>
      <c r="CX4" s="20" t="str">
        <f t="shared" si="5"/>
        <v/>
      </c>
      <c r="CY4" s="20" t="str">
        <f t="shared" si="5"/>
        <v/>
      </c>
      <c r="CZ4" s="20" t="str">
        <f t="shared" si="5"/>
        <v/>
      </c>
      <c r="DA4" s="20" t="str">
        <f t="shared" si="5"/>
        <v/>
      </c>
      <c r="DB4" s="21" t="str">
        <f t="shared" si="5"/>
        <v/>
      </c>
    </row>
    <row r="5" spans="1:106" ht="15.75" thickBot="1">
      <c r="A5" s="131"/>
      <c r="B5" s="137"/>
      <c r="C5" s="7">
        <f>sayma_islemi!$B$603</f>
        <v>2</v>
      </c>
      <c r="D5" s="128"/>
      <c r="E5" s="8">
        <f>sayma_islemi!C$603</f>
        <v>0</v>
      </c>
      <c r="F5" s="16">
        <f>ROUND((E5/sayma_islemi!$B$608)*100,0)</f>
        <v>0</v>
      </c>
      <c r="G5" s="20" t="str">
        <f t="shared" ref="G5:BR5" si="6">IF($F$5&gt;=G1,4,"")</f>
        <v/>
      </c>
      <c r="H5" s="20" t="str">
        <f t="shared" si="6"/>
        <v/>
      </c>
      <c r="I5" s="20" t="str">
        <f t="shared" si="6"/>
        <v/>
      </c>
      <c r="J5" s="20" t="str">
        <f t="shared" si="6"/>
        <v/>
      </c>
      <c r="K5" s="20" t="str">
        <f t="shared" si="6"/>
        <v/>
      </c>
      <c r="L5" s="20" t="str">
        <f t="shared" si="6"/>
        <v/>
      </c>
      <c r="M5" s="20" t="str">
        <f t="shared" si="6"/>
        <v/>
      </c>
      <c r="N5" s="20" t="str">
        <f t="shared" si="6"/>
        <v/>
      </c>
      <c r="O5" s="20" t="str">
        <f t="shared" si="6"/>
        <v/>
      </c>
      <c r="P5" s="20" t="str">
        <f t="shared" si="6"/>
        <v/>
      </c>
      <c r="Q5" s="20" t="str">
        <f t="shared" si="6"/>
        <v/>
      </c>
      <c r="R5" s="20" t="str">
        <f t="shared" si="6"/>
        <v/>
      </c>
      <c r="S5" s="20" t="str">
        <f t="shared" si="6"/>
        <v/>
      </c>
      <c r="T5" s="20" t="str">
        <f t="shared" si="6"/>
        <v/>
      </c>
      <c r="U5" s="20" t="str">
        <f t="shared" si="6"/>
        <v/>
      </c>
      <c r="V5" s="20" t="str">
        <f t="shared" si="6"/>
        <v/>
      </c>
      <c r="W5" s="20" t="str">
        <f t="shared" si="6"/>
        <v/>
      </c>
      <c r="X5" s="20" t="str">
        <f t="shared" si="6"/>
        <v/>
      </c>
      <c r="Y5" s="20" t="str">
        <f t="shared" si="6"/>
        <v/>
      </c>
      <c r="Z5" s="20" t="str">
        <f t="shared" si="6"/>
        <v/>
      </c>
      <c r="AA5" s="20" t="str">
        <f t="shared" si="6"/>
        <v/>
      </c>
      <c r="AB5" s="20" t="str">
        <f t="shared" si="6"/>
        <v/>
      </c>
      <c r="AC5" s="20" t="str">
        <f t="shared" si="6"/>
        <v/>
      </c>
      <c r="AD5" s="20" t="str">
        <f t="shared" si="6"/>
        <v/>
      </c>
      <c r="AE5" s="20" t="str">
        <f t="shared" si="6"/>
        <v/>
      </c>
      <c r="AF5" s="20" t="str">
        <f t="shared" si="6"/>
        <v/>
      </c>
      <c r="AG5" s="20" t="str">
        <f t="shared" si="6"/>
        <v/>
      </c>
      <c r="AH5" s="20" t="str">
        <f t="shared" si="6"/>
        <v/>
      </c>
      <c r="AI5" s="20" t="str">
        <f t="shared" si="6"/>
        <v/>
      </c>
      <c r="AJ5" s="20" t="str">
        <f t="shared" si="6"/>
        <v/>
      </c>
      <c r="AK5" s="20" t="str">
        <f t="shared" si="6"/>
        <v/>
      </c>
      <c r="AL5" s="20" t="str">
        <f t="shared" si="6"/>
        <v/>
      </c>
      <c r="AM5" s="20" t="str">
        <f t="shared" si="6"/>
        <v/>
      </c>
      <c r="AN5" s="20" t="str">
        <f t="shared" si="6"/>
        <v/>
      </c>
      <c r="AO5" s="20" t="str">
        <f t="shared" si="6"/>
        <v/>
      </c>
      <c r="AP5" s="20" t="str">
        <f t="shared" si="6"/>
        <v/>
      </c>
      <c r="AQ5" s="20" t="str">
        <f t="shared" si="6"/>
        <v/>
      </c>
      <c r="AR5" s="20" t="str">
        <f t="shared" si="6"/>
        <v/>
      </c>
      <c r="AS5" s="20" t="str">
        <f t="shared" si="6"/>
        <v/>
      </c>
      <c r="AT5" s="20" t="str">
        <f t="shared" si="6"/>
        <v/>
      </c>
      <c r="AU5" s="20" t="str">
        <f t="shared" si="6"/>
        <v/>
      </c>
      <c r="AV5" s="20" t="str">
        <f t="shared" si="6"/>
        <v/>
      </c>
      <c r="AW5" s="20" t="str">
        <f t="shared" si="6"/>
        <v/>
      </c>
      <c r="AX5" s="20" t="str">
        <f t="shared" si="6"/>
        <v/>
      </c>
      <c r="AY5" s="20" t="str">
        <f t="shared" si="6"/>
        <v/>
      </c>
      <c r="AZ5" s="20" t="str">
        <f t="shared" si="6"/>
        <v/>
      </c>
      <c r="BA5" s="20" t="str">
        <f t="shared" si="6"/>
        <v/>
      </c>
      <c r="BB5" s="20" t="str">
        <f t="shared" si="6"/>
        <v/>
      </c>
      <c r="BC5" s="20" t="str">
        <f t="shared" si="6"/>
        <v/>
      </c>
      <c r="BD5" s="20" t="str">
        <f t="shared" si="6"/>
        <v/>
      </c>
      <c r="BE5" s="20" t="str">
        <f t="shared" si="6"/>
        <v/>
      </c>
      <c r="BF5" s="20" t="str">
        <f t="shared" si="6"/>
        <v/>
      </c>
      <c r="BG5" s="20" t="str">
        <f t="shared" si="6"/>
        <v/>
      </c>
      <c r="BH5" s="20" t="str">
        <f t="shared" si="6"/>
        <v/>
      </c>
      <c r="BI5" s="20" t="str">
        <f t="shared" si="6"/>
        <v/>
      </c>
      <c r="BJ5" s="20" t="str">
        <f t="shared" si="6"/>
        <v/>
      </c>
      <c r="BK5" s="20" t="str">
        <f t="shared" si="6"/>
        <v/>
      </c>
      <c r="BL5" s="20" t="str">
        <f t="shared" si="6"/>
        <v/>
      </c>
      <c r="BM5" s="20" t="str">
        <f t="shared" si="6"/>
        <v/>
      </c>
      <c r="BN5" s="20" t="str">
        <f t="shared" si="6"/>
        <v/>
      </c>
      <c r="BO5" s="20" t="str">
        <f t="shared" si="6"/>
        <v/>
      </c>
      <c r="BP5" s="20" t="str">
        <f t="shared" si="6"/>
        <v/>
      </c>
      <c r="BQ5" s="20" t="str">
        <f t="shared" si="6"/>
        <v/>
      </c>
      <c r="BR5" s="20" t="str">
        <f t="shared" si="6"/>
        <v/>
      </c>
      <c r="BS5" s="20" t="str">
        <f t="shared" ref="BS5:DB5" si="7">IF($F$5&gt;=BS1,4,"")</f>
        <v/>
      </c>
      <c r="BT5" s="20" t="str">
        <f t="shared" si="7"/>
        <v/>
      </c>
      <c r="BU5" s="20" t="str">
        <f t="shared" si="7"/>
        <v/>
      </c>
      <c r="BV5" s="20" t="str">
        <f t="shared" si="7"/>
        <v/>
      </c>
      <c r="BW5" s="20" t="str">
        <f t="shared" si="7"/>
        <v/>
      </c>
      <c r="BX5" s="20" t="str">
        <f t="shared" si="7"/>
        <v/>
      </c>
      <c r="BY5" s="20" t="str">
        <f t="shared" si="7"/>
        <v/>
      </c>
      <c r="BZ5" s="20" t="str">
        <f t="shared" si="7"/>
        <v/>
      </c>
      <c r="CA5" s="20" t="str">
        <f t="shared" si="7"/>
        <v/>
      </c>
      <c r="CB5" s="20" t="str">
        <f t="shared" si="7"/>
        <v/>
      </c>
      <c r="CC5" s="20" t="str">
        <f t="shared" si="7"/>
        <v/>
      </c>
      <c r="CD5" s="20" t="str">
        <f t="shared" si="7"/>
        <v/>
      </c>
      <c r="CE5" s="20" t="str">
        <f t="shared" si="7"/>
        <v/>
      </c>
      <c r="CF5" s="20" t="str">
        <f t="shared" si="7"/>
        <v/>
      </c>
      <c r="CG5" s="20" t="str">
        <f t="shared" si="7"/>
        <v/>
      </c>
      <c r="CH5" s="20" t="str">
        <f t="shared" si="7"/>
        <v/>
      </c>
      <c r="CI5" s="20" t="str">
        <f t="shared" si="7"/>
        <v/>
      </c>
      <c r="CJ5" s="20" t="str">
        <f t="shared" si="7"/>
        <v/>
      </c>
      <c r="CK5" s="20" t="str">
        <f t="shared" si="7"/>
        <v/>
      </c>
      <c r="CL5" s="20" t="str">
        <f t="shared" si="7"/>
        <v/>
      </c>
      <c r="CM5" s="20" t="str">
        <f t="shared" si="7"/>
        <v/>
      </c>
      <c r="CN5" s="20" t="str">
        <f t="shared" si="7"/>
        <v/>
      </c>
      <c r="CO5" s="20" t="str">
        <f t="shared" si="7"/>
        <v/>
      </c>
      <c r="CP5" s="20" t="str">
        <f t="shared" si="7"/>
        <v/>
      </c>
      <c r="CQ5" s="20" t="str">
        <f t="shared" si="7"/>
        <v/>
      </c>
      <c r="CR5" s="20" t="str">
        <f t="shared" si="7"/>
        <v/>
      </c>
      <c r="CS5" s="20" t="str">
        <f t="shared" si="7"/>
        <v/>
      </c>
      <c r="CT5" s="20" t="str">
        <f t="shared" si="7"/>
        <v/>
      </c>
      <c r="CU5" s="20" t="str">
        <f t="shared" si="7"/>
        <v/>
      </c>
      <c r="CV5" s="20" t="str">
        <f t="shared" si="7"/>
        <v/>
      </c>
      <c r="CW5" s="20" t="str">
        <f t="shared" si="7"/>
        <v/>
      </c>
      <c r="CX5" s="20" t="str">
        <f t="shared" si="7"/>
        <v/>
      </c>
      <c r="CY5" s="20" t="str">
        <f t="shared" si="7"/>
        <v/>
      </c>
      <c r="CZ5" s="20" t="str">
        <f t="shared" si="7"/>
        <v/>
      </c>
      <c r="DA5" s="20" t="str">
        <f t="shared" si="7"/>
        <v/>
      </c>
      <c r="DB5" s="21" t="str">
        <f t="shared" si="7"/>
        <v/>
      </c>
    </row>
    <row r="6" spans="1:106" ht="15.75" thickBot="1">
      <c r="A6" s="131"/>
      <c r="B6" s="137"/>
      <c r="C6" s="7">
        <f>sayma_islemi!$B$604</f>
        <v>1</v>
      </c>
      <c r="D6" s="128"/>
      <c r="E6" s="8">
        <f>sayma_islemi!C$604</f>
        <v>0</v>
      </c>
      <c r="F6" s="16">
        <f>ROUND((E6/sayma_islemi!$B$608)*100,0)</f>
        <v>0</v>
      </c>
      <c r="G6" s="20" t="str">
        <f t="shared" ref="G6:BR6" si="8">IF($F$6&gt;=G1,5,"")</f>
        <v/>
      </c>
      <c r="H6" s="20" t="str">
        <f t="shared" si="8"/>
        <v/>
      </c>
      <c r="I6" s="20" t="str">
        <f t="shared" si="8"/>
        <v/>
      </c>
      <c r="J6" s="20" t="str">
        <f t="shared" si="8"/>
        <v/>
      </c>
      <c r="K6" s="20" t="str">
        <f t="shared" si="8"/>
        <v/>
      </c>
      <c r="L6" s="20" t="str">
        <f t="shared" si="8"/>
        <v/>
      </c>
      <c r="M6" s="20" t="str">
        <f t="shared" si="8"/>
        <v/>
      </c>
      <c r="N6" s="20" t="str">
        <f t="shared" si="8"/>
        <v/>
      </c>
      <c r="O6" s="20" t="str">
        <f t="shared" si="8"/>
        <v/>
      </c>
      <c r="P6" s="20" t="str">
        <f t="shared" si="8"/>
        <v/>
      </c>
      <c r="Q6" s="20" t="str">
        <f t="shared" si="8"/>
        <v/>
      </c>
      <c r="R6" s="20" t="str">
        <f t="shared" si="8"/>
        <v/>
      </c>
      <c r="S6" s="20" t="str">
        <f t="shared" si="8"/>
        <v/>
      </c>
      <c r="T6" s="20" t="str">
        <f t="shared" si="8"/>
        <v/>
      </c>
      <c r="U6" s="20" t="str">
        <f t="shared" si="8"/>
        <v/>
      </c>
      <c r="V6" s="20" t="str">
        <f t="shared" si="8"/>
        <v/>
      </c>
      <c r="W6" s="20" t="str">
        <f t="shared" si="8"/>
        <v/>
      </c>
      <c r="X6" s="20" t="str">
        <f t="shared" si="8"/>
        <v/>
      </c>
      <c r="Y6" s="20" t="str">
        <f t="shared" si="8"/>
        <v/>
      </c>
      <c r="Z6" s="20" t="str">
        <f t="shared" si="8"/>
        <v/>
      </c>
      <c r="AA6" s="20" t="str">
        <f t="shared" si="8"/>
        <v/>
      </c>
      <c r="AB6" s="20" t="str">
        <f t="shared" si="8"/>
        <v/>
      </c>
      <c r="AC6" s="20" t="str">
        <f t="shared" si="8"/>
        <v/>
      </c>
      <c r="AD6" s="20" t="str">
        <f t="shared" si="8"/>
        <v/>
      </c>
      <c r="AE6" s="20" t="str">
        <f t="shared" si="8"/>
        <v/>
      </c>
      <c r="AF6" s="20" t="str">
        <f t="shared" si="8"/>
        <v/>
      </c>
      <c r="AG6" s="20" t="str">
        <f t="shared" si="8"/>
        <v/>
      </c>
      <c r="AH6" s="20" t="str">
        <f t="shared" si="8"/>
        <v/>
      </c>
      <c r="AI6" s="20" t="str">
        <f t="shared" si="8"/>
        <v/>
      </c>
      <c r="AJ6" s="20" t="str">
        <f t="shared" si="8"/>
        <v/>
      </c>
      <c r="AK6" s="20" t="str">
        <f t="shared" si="8"/>
        <v/>
      </c>
      <c r="AL6" s="20" t="str">
        <f t="shared" si="8"/>
        <v/>
      </c>
      <c r="AM6" s="20" t="str">
        <f t="shared" si="8"/>
        <v/>
      </c>
      <c r="AN6" s="20" t="str">
        <f t="shared" si="8"/>
        <v/>
      </c>
      <c r="AO6" s="20" t="str">
        <f t="shared" si="8"/>
        <v/>
      </c>
      <c r="AP6" s="20" t="str">
        <f t="shared" si="8"/>
        <v/>
      </c>
      <c r="AQ6" s="20" t="str">
        <f t="shared" si="8"/>
        <v/>
      </c>
      <c r="AR6" s="20" t="str">
        <f t="shared" si="8"/>
        <v/>
      </c>
      <c r="AS6" s="20" t="str">
        <f t="shared" si="8"/>
        <v/>
      </c>
      <c r="AT6" s="20" t="str">
        <f t="shared" si="8"/>
        <v/>
      </c>
      <c r="AU6" s="20" t="str">
        <f t="shared" si="8"/>
        <v/>
      </c>
      <c r="AV6" s="20" t="str">
        <f t="shared" si="8"/>
        <v/>
      </c>
      <c r="AW6" s="20" t="str">
        <f t="shared" si="8"/>
        <v/>
      </c>
      <c r="AX6" s="20" t="str">
        <f t="shared" si="8"/>
        <v/>
      </c>
      <c r="AY6" s="20" t="str">
        <f t="shared" si="8"/>
        <v/>
      </c>
      <c r="AZ6" s="20" t="str">
        <f t="shared" si="8"/>
        <v/>
      </c>
      <c r="BA6" s="20" t="str">
        <f t="shared" si="8"/>
        <v/>
      </c>
      <c r="BB6" s="20" t="str">
        <f t="shared" si="8"/>
        <v/>
      </c>
      <c r="BC6" s="20" t="str">
        <f t="shared" si="8"/>
        <v/>
      </c>
      <c r="BD6" s="20" t="str">
        <f t="shared" si="8"/>
        <v/>
      </c>
      <c r="BE6" s="20" t="str">
        <f t="shared" si="8"/>
        <v/>
      </c>
      <c r="BF6" s="20" t="str">
        <f t="shared" si="8"/>
        <v/>
      </c>
      <c r="BG6" s="20" t="str">
        <f t="shared" si="8"/>
        <v/>
      </c>
      <c r="BH6" s="20" t="str">
        <f t="shared" si="8"/>
        <v/>
      </c>
      <c r="BI6" s="20" t="str">
        <f t="shared" si="8"/>
        <v/>
      </c>
      <c r="BJ6" s="20" t="str">
        <f t="shared" si="8"/>
        <v/>
      </c>
      <c r="BK6" s="20" t="str">
        <f t="shared" si="8"/>
        <v/>
      </c>
      <c r="BL6" s="20" t="str">
        <f t="shared" si="8"/>
        <v/>
      </c>
      <c r="BM6" s="20" t="str">
        <f t="shared" si="8"/>
        <v/>
      </c>
      <c r="BN6" s="20" t="str">
        <f t="shared" si="8"/>
        <v/>
      </c>
      <c r="BO6" s="20" t="str">
        <f t="shared" si="8"/>
        <v/>
      </c>
      <c r="BP6" s="20" t="str">
        <f t="shared" si="8"/>
        <v/>
      </c>
      <c r="BQ6" s="20" t="str">
        <f t="shared" si="8"/>
        <v/>
      </c>
      <c r="BR6" s="20" t="str">
        <f t="shared" si="8"/>
        <v/>
      </c>
      <c r="BS6" s="20" t="str">
        <f t="shared" ref="BS6:DB6" si="9">IF($F$6&gt;=BS1,5,"")</f>
        <v/>
      </c>
      <c r="BT6" s="20" t="str">
        <f t="shared" si="9"/>
        <v/>
      </c>
      <c r="BU6" s="20" t="str">
        <f t="shared" si="9"/>
        <v/>
      </c>
      <c r="BV6" s="20" t="str">
        <f t="shared" si="9"/>
        <v/>
      </c>
      <c r="BW6" s="20" t="str">
        <f t="shared" si="9"/>
        <v/>
      </c>
      <c r="BX6" s="20" t="str">
        <f t="shared" si="9"/>
        <v/>
      </c>
      <c r="BY6" s="20" t="str">
        <f t="shared" si="9"/>
        <v/>
      </c>
      <c r="BZ6" s="20" t="str">
        <f t="shared" si="9"/>
        <v/>
      </c>
      <c r="CA6" s="20" t="str">
        <f t="shared" si="9"/>
        <v/>
      </c>
      <c r="CB6" s="20" t="str">
        <f t="shared" si="9"/>
        <v/>
      </c>
      <c r="CC6" s="20" t="str">
        <f t="shared" si="9"/>
        <v/>
      </c>
      <c r="CD6" s="20" t="str">
        <f t="shared" si="9"/>
        <v/>
      </c>
      <c r="CE6" s="20" t="str">
        <f t="shared" si="9"/>
        <v/>
      </c>
      <c r="CF6" s="20" t="str">
        <f t="shared" si="9"/>
        <v/>
      </c>
      <c r="CG6" s="20" t="str">
        <f t="shared" si="9"/>
        <v/>
      </c>
      <c r="CH6" s="20" t="str">
        <f t="shared" si="9"/>
        <v/>
      </c>
      <c r="CI6" s="20" t="str">
        <f t="shared" si="9"/>
        <v/>
      </c>
      <c r="CJ6" s="20" t="str">
        <f t="shared" si="9"/>
        <v/>
      </c>
      <c r="CK6" s="20" t="str">
        <f t="shared" si="9"/>
        <v/>
      </c>
      <c r="CL6" s="20" t="str">
        <f t="shared" si="9"/>
        <v/>
      </c>
      <c r="CM6" s="20" t="str">
        <f t="shared" si="9"/>
        <v/>
      </c>
      <c r="CN6" s="20" t="str">
        <f t="shared" si="9"/>
        <v/>
      </c>
      <c r="CO6" s="20" t="str">
        <f t="shared" si="9"/>
        <v/>
      </c>
      <c r="CP6" s="20" t="str">
        <f t="shared" si="9"/>
        <v/>
      </c>
      <c r="CQ6" s="20" t="str">
        <f t="shared" si="9"/>
        <v/>
      </c>
      <c r="CR6" s="20" t="str">
        <f t="shared" si="9"/>
        <v/>
      </c>
      <c r="CS6" s="20" t="str">
        <f t="shared" si="9"/>
        <v/>
      </c>
      <c r="CT6" s="20" t="str">
        <f t="shared" si="9"/>
        <v/>
      </c>
      <c r="CU6" s="20" t="str">
        <f t="shared" si="9"/>
        <v/>
      </c>
      <c r="CV6" s="20" t="str">
        <f t="shared" si="9"/>
        <v/>
      </c>
      <c r="CW6" s="20" t="str">
        <f t="shared" si="9"/>
        <v/>
      </c>
      <c r="CX6" s="20" t="str">
        <f t="shared" si="9"/>
        <v/>
      </c>
      <c r="CY6" s="20" t="str">
        <f t="shared" si="9"/>
        <v/>
      </c>
      <c r="CZ6" s="20" t="str">
        <f t="shared" si="9"/>
        <v/>
      </c>
      <c r="DA6" s="20" t="str">
        <f t="shared" si="9"/>
        <v/>
      </c>
      <c r="DB6" s="21" t="str">
        <f t="shared" si="9"/>
        <v/>
      </c>
    </row>
    <row r="7" spans="1:106" ht="15.75" thickBot="1">
      <c r="A7" s="132"/>
      <c r="B7" s="138"/>
      <c r="C7" s="7" t="str">
        <f>sayma_islemi!$B$605</f>
        <v>boş</v>
      </c>
      <c r="D7" s="129"/>
      <c r="E7" s="9">
        <f>sayma_islemi!C$605</f>
        <v>0</v>
      </c>
      <c r="F7" s="16">
        <f>ROUND((E7/sayma_islemi!$B$608)*100,0)</f>
        <v>0</v>
      </c>
      <c r="G7" s="23" t="str">
        <f t="shared" ref="G7:BR7" si="10">IF($F$7&gt;=G1,6,"")</f>
        <v/>
      </c>
      <c r="H7" s="23" t="str">
        <f t="shared" si="10"/>
        <v/>
      </c>
      <c r="I7" s="23" t="str">
        <f t="shared" si="10"/>
        <v/>
      </c>
      <c r="J7" s="23" t="str">
        <f t="shared" si="10"/>
        <v/>
      </c>
      <c r="K7" s="23" t="str">
        <f t="shared" si="10"/>
        <v/>
      </c>
      <c r="L7" s="23" t="str">
        <f t="shared" si="10"/>
        <v/>
      </c>
      <c r="M7" s="23" t="str">
        <f t="shared" si="10"/>
        <v/>
      </c>
      <c r="N7" s="23" t="str">
        <f t="shared" si="10"/>
        <v/>
      </c>
      <c r="O7" s="23" t="str">
        <f t="shared" si="10"/>
        <v/>
      </c>
      <c r="P7" s="23" t="str">
        <f t="shared" si="10"/>
        <v/>
      </c>
      <c r="Q7" s="23" t="str">
        <f t="shared" si="10"/>
        <v/>
      </c>
      <c r="R7" s="23" t="str">
        <f t="shared" si="10"/>
        <v/>
      </c>
      <c r="S7" s="23" t="str">
        <f t="shared" si="10"/>
        <v/>
      </c>
      <c r="T7" s="23" t="str">
        <f t="shared" si="10"/>
        <v/>
      </c>
      <c r="U7" s="23" t="str">
        <f t="shared" si="10"/>
        <v/>
      </c>
      <c r="V7" s="23" t="str">
        <f t="shared" si="10"/>
        <v/>
      </c>
      <c r="W7" s="23" t="str">
        <f t="shared" si="10"/>
        <v/>
      </c>
      <c r="X7" s="23" t="str">
        <f t="shared" si="10"/>
        <v/>
      </c>
      <c r="Y7" s="23" t="str">
        <f t="shared" si="10"/>
        <v/>
      </c>
      <c r="Z7" s="23" t="str">
        <f t="shared" si="10"/>
        <v/>
      </c>
      <c r="AA7" s="23" t="str">
        <f t="shared" si="10"/>
        <v/>
      </c>
      <c r="AB7" s="23" t="str">
        <f t="shared" si="10"/>
        <v/>
      </c>
      <c r="AC7" s="23" t="str">
        <f t="shared" si="10"/>
        <v/>
      </c>
      <c r="AD7" s="23" t="str">
        <f t="shared" si="10"/>
        <v/>
      </c>
      <c r="AE7" s="23" t="str">
        <f t="shared" si="10"/>
        <v/>
      </c>
      <c r="AF7" s="23" t="str">
        <f t="shared" si="10"/>
        <v/>
      </c>
      <c r="AG7" s="23" t="str">
        <f t="shared" si="10"/>
        <v/>
      </c>
      <c r="AH7" s="23" t="str">
        <f t="shared" si="10"/>
        <v/>
      </c>
      <c r="AI7" s="23" t="str">
        <f t="shared" si="10"/>
        <v/>
      </c>
      <c r="AJ7" s="23" t="str">
        <f t="shared" si="10"/>
        <v/>
      </c>
      <c r="AK7" s="23" t="str">
        <f t="shared" si="10"/>
        <v/>
      </c>
      <c r="AL7" s="23" t="str">
        <f t="shared" si="10"/>
        <v/>
      </c>
      <c r="AM7" s="23" t="str">
        <f t="shared" si="10"/>
        <v/>
      </c>
      <c r="AN7" s="23" t="str">
        <f t="shared" si="10"/>
        <v/>
      </c>
      <c r="AO7" s="23" t="str">
        <f t="shared" si="10"/>
        <v/>
      </c>
      <c r="AP7" s="23" t="str">
        <f t="shared" si="10"/>
        <v/>
      </c>
      <c r="AQ7" s="23" t="str">
        <f t="shared" si="10"/>
        <v/>
      </c>
      <c r="AR7" s="23" t="str">
        <f t="shared" si="10"/>
        <v/>
      </c>
      <c r="AS7" s="23" t="str">
        <f t="shared" si="10"/>
        <v/>
      </c>
      <c r="AT7" s="23" t="str">
        <f t="shared" si="10"/>
        <v/>
      </c>
      <c r="AU7" s="23" t="str">
        <f t="shared" si="10"/>
        <v/>
      </c>
      <c r="AV7" s="23" t="str">
        <f t="shared" si="10"/>
        <v/>
      </c>
      <c r="AW7" s="23" t="str">
        <f t="shared" si="10"/>
        <v/>
      </c>
      <c r="AX7" s="23" t="str">
        <f t="shared" si="10"/>
        <v/>
      </c>
      <c r="AY7" s="23" t="str">
        <f t="shared" si="10"/>
        <v/>
      </c>
      <c r="AZ7" s="23" t="str">
        <f t="shared" si="10"/>
        <v/>
      </c>
      <c r="BA7" s="23" t="str">
        <f t="shared" si="10"/>
        <v/>
      </c>
      <c r="BB7" s="23" t="str">
        <f t="shared" si="10"/>
        <v/>
      </c>
      <c r="BC7" s="23" t="str">
        <f t="shared" si="10"/>
        <v/>
      </c>
      <c r="BD7" s="23" t="str">
        <f t="shared" si="10"/>
        <v/>
      </c>
      <c r="BE7" s="23" t="str">
        <f t="shared" si="10"/>
        <v/>
      </c>
      <c r="BF7" s="23" t="str">
        <f t="shared" si="10"/>
        <v/>
      </c>
      <c r="BG7" s="23" t="str">
        <f t="shared" si="10"/>
        <v/>
      </c>
      <c r="BH7" s="23" t="str">
        <f t="shared" si="10"/>
        <v/>
      </c>
      <c r="BI7" s="23" t="str">
        <f t="shared" si="10"/>
        <v/>
      </c>
      <c r="BJ7" s="23" t="str">
        <f t="shared" si="10"/>
        <v/>
      </c>
      <c r="BK7" s="23" t="str">
        <f t="shared" si="10"/>
        <v/>
      </c>
      <c r="BL7" s="23" t="str">
        <f t="shared" si="10"/>
        <v/>
      </c>
      <c r="BM7" s="23" t="str">
        <f t="shared" si="10"/>
        <v/>
      </c>
      <c r="BN7" s="23" t="str">
        <f t="shared" si="10"/>
        <v/>
      </c>
      <c r="BO7" s="23" t="str">
        <f t="shared" si="10"/>
        <v/>
      </c>
      <c r="BP7" s="23" t="str">
        <f t="shared" si="10"/>
        <v/>
      </c>
      <c r="BQ7" s="23" t="str">
        <f t="shared" si="10"/>
        <v/>
      </c>
      <c r="BR7" s="23" t="str">
        <f t="shared" si="10"/>
        <v/>
      </c>
      <c r="BS7" s="23" t="str">
        <f t="shared" ref="BS7:DB7" si="11">IF($F$7&gt;=BS1,6,"")</f>
        <v/>
      </c>
      <c r="BT7" s="23" t="str">
        <f t="shared" si="11"/>
        <v/>
      </c>
      <c r="BU7" s="23" t="str">
        <f t="shared" si="11"/>
        <v/>
      </c>
      <c r="BV7" s="23" t="str">
        <f t="shared" si="11"/>
        <v/>
      </c>
      <c r="BW7" s="23" t="str">
        <f t="shared" si="11"/>
        <v/>
      </c>
      <c r="BX7" s="23" t="str">
        <f t="shared" si="11"/>
        <v/>
      </c>
      <c r="BY7" s="23" t="str">
        <f t="shared" si="11"/>
        <v/>
      </c>
      <c r="BZ7" s="23" t="str">
        <f t="shared" si="11"/>
        <v/>
      </c>
      <c r="CA7" s="23" t="str">
        <f t="shared" si="11"/>
        <v/>
      </c>
      <c r="CB7" s="23" t="str">
        <f t="shared" si="11"/>
        <v/>
      </c>
      <c r="CC7" s="23" t="str">
        <f t="shared" si="11"/>
        <v/>
      </c>
      <c r="CD7" s="23" t="str">
        <f t="shared" si="11"/>
        <v/>
      </c>
      <c r="CE7" s="23" t="str">
        <f t="shared" si="11"/>
        <v/>
      </c>
      <c r="CF7" s="23" t="str">
        <f t="shared" si="11"/>
        <v/>
      </c>
      <c r="CG7" s="23" t="str">
        <f t="shared" si="11"/>
        <v/>
      </c>
      <c r="CH7" s="23" t="str">
        <f t="shared" si="11"/>
        <v/>
      </c>
      <c r="CI7" s="23" t="str">
        <f t="shared" si="11"/>
        <v/>
      </c>
      <c r="CJ7" s="23" t="str">
        <f t="shared" si="11"/>
        <v/>
      </c>
      <c r="CK7" s="23" t="str">
        <f t="shared" si="11"/>
        <v/>
      </c>
      <c r="CL7" s="23" t="str">
        <f t="shared" si="11"/>
        <v/>
      </c>
      <c r="CM7" s="23" t="str">
        <f t="shared" si="11"/>
        <v/>
      </c>
      <c r="CN7" s="23" t="str">
        <f t="shared" si="11"/>
        <v/>
      </c>
      <c r="CO7" s="23" t="str">
        <f t="shared" si="11"/>
        <v/>
      </c>
      <c r="CP7" s="23" t="str">
        <f t="shared" si="11"/>
        <v/>
      </c>
      <c r="CQ7" s="23" t="str">
        <f t="shared" si="11"/>
        <v/>
      </c>
      <c r="CR7" s="23" t="str">
        <f t="shared" si="11"/>
        <v/>
      </c>
      <c r="CS7" s="23" t="str">
        <f t="shared" si="11"/>
        <v/>
      </c>
      <c r="CT7" s="23" t="str">
        <f t="shared" si="11"/>
        <v/>
      </c>
      <c r="CU7" s="23" t="str">
        <f t="shared" si="11"/>
        <v/>
      </c>
      <c r="CV7" s="23" t="str">
        <f t="shared" si="11"/>
        <v/>
      </c>
      <c r="CW7" s="23" t="str">
        <f t="shared" si="11"/>
        <v/>
      </c>
      <c r="CX7" s="23" t="str">
        <f t="shared" si="11"/>
        <v/>
      </c>
      <c r="CY7" s="23" t="str">
        <f t="shared" si="11"/>
        <v/>
      </c>
      <c r="CZ7" s="23" t="str">
        <f t="shared" si="11"/>
        <v/>
      </c>
      <c r="DA7" s="23" t="str">
        <f t="shared" si="11"/>
        <v/>
      </c>
      <c r="DB7" s="24" t="str">
        <f t="shared" si="11"/>
        <v/>
      </c>
    </row>
    <row r="8" spans="1:106" ht="15.75" thickBot="1">
      <c r="A8" s="133" t="s">
        <v>46</v>
      </c>
      <c r="B8" s="139" t="s">
        <v>26</v>
      </c>
      <c r="C8" s="7">
        <f>sayma_islemi!$B$600</f>
        <v>5</v>
      </c>
      <c r="D8" s="127">
        <f>sayma_islemi!D$606</f>
        <v>2.2000000000000002</v>
      </c>
      <c r="E8" s="7">
        <f>sayma_islemi!D$600</f>
        <v>1</v>
      </c>
      <c r="F8" s="16">
        <f>ROUND((E8/sayma_islemi!$B$608)*100,0)</f>
        <v>2</v>
      </c>
      <c r="G8" s="17">
        <f t="shared" ref="G8:BR8" si="12">IF($F$8&gt;=G1,1,"")</f>
        <v>1</v>
      </c>
      <c r="H8" s="17">
        <f t="shared" si="12"/>
        <v>1</v>
      </c>
      <c r="I8" s="17" t="str">
        <f t="shared" si="12"/>
        <v/>
      </c>
      <c r="J8" s="17" t="str">
        <f t="shared" si="12"/>
        <v/>
      </c>
      <c r="K8" s="17" t="str">
        <f t="shared" si="12"/>
        <v/>
      </c>
      <c r="L8" s="17" t="str">
        <f t="shared" si="12"/>
        <v/>
      </c>
      <c r="M8" s="17" t="str">
        <f t="shared" si="12"/>
        <v/>
      </c>
      <c r="N8" s="17" t="str">
        <f t="shared" si="12"/>
        <v/>
      </c>
      <c r="O8" s="17" t="str">
        <f t="shared" si="12"/>
        <v/>
      </c>
      <c r="P8" s="17" t="str">
        <f t="shared" si="12"/>
        <v/>
      </c>
      <c r="Q8" s="17" t="str">
        <f t="shared" si="12"/>
        <v/>
      </c>
      <c r="R8" s="17" t="str">
        <f t="shared" si="12"/>
        <v/>
      </c>
      <c r="S8" s="17" t="str">
        <f t="shared" si="12"/>
        <v/>
      </c>
      <c r="T8" s="17" t="str">
        <f t="shared" si="12"/>
        <v/>
      </c>
      <c r="U8" s="17" t="str">
        <f t="shared" si="12"/>
        <v/>
      </c>
      <c r="V8" s="17" t="str">
        <f t="shared" si="12"/>
        <v/>
      </c>
      <c r="W8" s="17" t="str">
        <f t="shared" si="12"/>
        <v/>
      </c>
      <c r="X8" s="17" t="str">
        <f t="shared" si="12"/>
        <v/>
      </c>
      <c r="Y8" s="17" t="str">
        <f t="shared" si="12"/>
        <v/>
      </c>
      <c r="Z8" s="17" t="str">
        <f t="shared" si="12"/>
        <v/>
      </c>
      <c r="AA8" s="17" t="str">
        <f t="shared" si="12"/>
        <v/>
      </c>
      <c r="AB8" s="17" t="str">
        <f t="shared" si="12"/>
        <v/>
      </c>
      <c r="AC8" s="17" t="str">
        <f t="shared" si="12"/>
        <v/>
      </c>
      <c r="AD8" s="17" t="str">
        <f t="shared" si="12"/>
        <v/>
      </c>
      <c r="AE8" s="17" t="str">
        <f t="shared" si="12"/>
        <v/>
      </c>
      <c r="AF8" s="17" t="str">
        <f t="shared" si="12"/>
        <v/>
      </c>
      <c r="AG8" s="17" t="str">
        <f t="shared" si="12"/>
        <v/>
      </c>
      <c r="AH8" s="17" t="str">
        <f t="shared" si="12"/>
        <v/>
      </c>
      <c r="AI8" s="17" t="str">
        <f t="shared" si="12"/>
        <v/>
      </c>
      <c r="AJ8" s="17" t="str">
        <f t="shared" si="12"/>
        <v/>
      </c>
      <c r="AK8" s="17" t="str">
        <f t="shared" si="12"/>
        <v/>
      </c>
      <c r="AL8" s="17" t="str">
        <f t="shared" si="12"/>
        <v/>
      </c>
      <c r="AM8" s="17" t="str">
        <f t="shared" si="12"/>
        <v/>
      </c>
      <c r="AN8" s="17" t="str">
        <f t="shared" si="12"/>
        <v/>
      </c>
      <c r="AO8" s="17" t="str">
        <f t="shared" si="12"/>
        <v/>
      </c>
      <c r="AP8" s="17" t="str">
        <f t="shared" si="12"/>
        <v/>
      </c>
      <c r="AQ8" s="17" t="str">
        <f t="shared" si="12"/>
        <v/>
      </c>
      <c r="AR8" s="17" t="str">
        <f t="shared" si="12"/>
        <v/>
      </c>
      <c r="AS8" s="17" t="str">
        <f t="shared" si="12"/>
        <v/>
      </c>
      <c r="AT8" s="17" t="str">
        <f t="shared" si="12"/>
        <v/>
      </c>
      <c r="AU8" s="17" t="str">
        <f t="shared" si="12"/>
        <v/>
      </c>
      <c r="AV8" s="17" t="str">
        <f t="shared" si="12"/>
        <v/>
      </c>
      <c r="AW8" s="17" t="str">
        <f t="shared" si="12"/>
        <v/>
      </c>
      <c r="AX8" s="17" t="str">
        <f t="shared" si="12"/>
        <v/>
      </c>
      <c r="AY8" s="17" t="str">
        <f t="shared" si="12"/>
        <v/>
      </c>
      <c r="AZ8" s="17" t="str">
        <f t="shared" si="12"/>
        <v/>
      </c>
      <c r="BA8" s="17" t="str">
        <f t="shared" si="12"/>
        <v/>
      </c>
      <c r="BB8" s="17" t="str">
        <f t="shared" si="12"/>
        <v/>
      </c>
      <c r="BC8" s="17" t="str">
        <f t="shared" si="12"/>
        <v/>
      </c>
      <c r="BD8" s="17" t="str">
        <f t="shared" si="12"/>
        <v/>
      </c>
      <c r="BE8" s="17" t="str">
        <f t="shared" si="12"/>
        <v/>
      </c>
      <c r="BF8" s="17" t="str">
        <f t="shared" si="12"/>
        <v/>
      </c>
      <c r="BG8" s="17" t="str">
        <f t="shared" si="12"/>
        <v/>
      </c>
      <c r="BH8" s="17" t="str">
        <f t="shared" si="12"/>
        <v/>
      </c>
      <c r="BI8" s="17" t="str">
        <f t="shared" si="12"/>
        <v/>
      </c>
      <c r="BJ8" s="17" t="str">
        <f t="shared" si="12"/>
        <v/>
      </c>
      <c r="BK8" s="17" t="str">
        <f t="shared" si="12"/>
        <v/>
      </c>
      <c r="BL8" s="17" t="str">
        <f t="shared" si="12"/>
        <v/>
      </c>
      <c r="BM8" s="17" t="str">
        <f t="shared" si="12"/>
        <v/>
      </c>
      <c r="BN8" s="17" t="str">
        <f t="shared" si="12"/>
        <v/>
      </c>
      <c r="BO8" s="17" t="str">
        <f t="shared" si="12"/>
        <v/>
      </c>
      <c r="BP8" s="17" t="str">
        <f t="shared" si="12"/>
        <v/>
      </c>
      <c r="BQ8" s="17" t="str">
        <f t="shared" si="12"/>
        <v/>
      </c>
      <c r="BR8" s="17" t="str">
        <f t="shared" si="12"/>
        <v/>
      </c>
      <c r="BS8" s="17" t="str">
        <f t="shared" ref="BS8:DB8" si="13">IF($F$8&gt;=BS1,1,"")</f>
        <v/>
      </c>
      <c r="BT8" s="17" t="str">
        <f t="shared" si="13"/>
        <v/>
      </c>
      <c r="BU8" s="17" t="str">
        <f t="shared" si="13"/>
        <v/>
      </c>
      <c r="BV8" s="17" t="str">
        <f t="shared" si="13"/>
        <v/>
      </c>
      <c r="BW8" s="17" t="str">
        <f t="shared" si="13"/>
        <v/>
      </c>
      <c r="BX8" s="17" t="str">
        <f t="shared" si="13"/>
        <v/>
      </c>
      <c r="BY8" s="17" t="str">
        <f t="shared" si="13"/>
        <v/>
      </c>
      <c r="BZ8" s="17" t="str">
        <f t="shared" si="13"/>
        <v/>
      </c>
      <c r="CA8" s="17" t="str">
        <f t="shared" si="13"/>
        <v/>
      </c>
      <c r="CB8" s="17" t="str">
        <f t="shared" si="13"/>
        <v/>
      </c>
      <c r="CC8" s="17" t="str">
        <f t="shared" si="13"/>
        <v/>
      </c>
      <c r="CD8" s="17" t="str">
        <f t="shared" si="13"/>
        <v/>
      </c>
      <c r="CE8" s="17" t="str">
        <f t="shared" si="13"/>
        <v/>
      </c>
      <c r="CF8" s="17" t="str">
        <f t="shared" si="13"/>
        <v/>
      </c>
      <c r="CG8" s="17" t="str">
        <f t="shared" si="13"/>
        <v/>
      </c>
      <c r="CH8" s="17" t="str">
        <f t="shared" si="13"/>
        <v/>
      </c>
      <c r="CI8" s="17" t="str">
        <f t="shared" si="13"/>
        <v/>
      </c>
      <c r="CJ8" s="17" t="str">
        <f t="shared" si="13"/>
        <v/>
      </c>
      <c r="CK8" s="17" t="str">
        <f t="shared" si="13"/>
        <v/>
      </c>
      <c r="CL8" s="17" t="str">
        <f t="shared" si="13"/>
        <v/>
      </c>
      <c r="CM8" s="17" t="str">
        <f t="shared" si="13"/>
        <v/>
      </c>
      <c r="CN8" s="17" t="str">
        <f t="shared" si="13"/>
        <v/>
      </c>
      <c r="CO8" s="17" t="str">
        <f t="shared" si="13"/>
        <v/>
      </c>
      <c r="CP8" s="17" t="str">
        <f t="shared" si="13"/>
        <v/>
      </c>
      <c r="CQ8" s="17" t="str">
        <f t="shared" si="13"/>
        <v/>
      </c>
      <c r="CR8" s="17" t="str">
        <f t="shared" si="13"/>
        <v/>
      </c>
      <c r="CS8" s="17" t="str">
        <f t="shared" si="13"/>
        <v/>
      </c>
      <c r="CT8" s="17" t="str">
        <f t="shared" si="13"/>
        <v/>
      </c>
      <c r="CU8" s="17" t="str">
        <f t="shared" si="13"/>
        <v/>
      </c>
      <c r="CV8" s="17" t="str">
        <f t="shared" si="13"/>
        <v/>
      </c>
      <c r="CW8" s="17" t="str">
        <f t="shared" si="13"/>
        <v/>
      </c>
      <c r="CX8" s="17" t="str">
        <f t="shared" si="13"/>
        <v/>
      </c>
      <c r="CY8" s="17" t="str">
        <f t="shared" si="13"/>
        <v/>
      </c>
      <c r="CZ8" s="17" t="str">
        <f t="shared" si="13"/>
        <v/>
      </c>
      <c r="DA8" s="17" t="str">
        <f t="shared" si="13"/>
        <v/>
      </c>
      <c r="DB8" s="18" t="str">
        <f t="shared" si="13"/>
        <v/>
      </c>
    </row>
    <row r="9" spans="1:106" ht="15.75" thickBot="1">
      <c r="A9" s="134"/>
      <c r="B9" s="140"/>
      <c r="C9" s="7">
        <f>sayma_islemi!$B$601</f>
        <v>4</v>
      </c>
      <c r="D9" s="128"/>
      <c r="E9" s="8">
        <f>sayma_islemi!D$601</f>
        <v>4</v>
      </c>
      <c r="F9" s="19">
        <f>ROUND((E9/sayma_islemi!$B$608)*100,0)</f>
        <v>7</v>
      </c>
      <c r="G9" s="20">
        <f t="shared" ref="G9:BR9" si="14">IF($F$9&gt;=G1,2,"")</f>
        <v>2</v>
      </c>
      <c r="H9" s="20">
        <f t="shared" si="14"/>
        <v>2</v>
      </c>
      <c r="I9" s="20">
        <f t="shared" si="14"/>
        <v>2</v>
      </c>
      <c r="J9" s="20">
        <f t="shared" si="14"/>
        <v>2</v>
      </c>
      <c r="K9" s="20">
        <f t="shared" si="14"/>
        <v>2</v>
      </c>
      <c r="L9" s="20">
        <f t="shared" si="14"/>
        <v>2</v>
      </c>
      <c r="M9" s="20">
        <f t="shared" si="14"/>
        <v>2</v>
      </c>
      <c r="N9" s="20" t="str">
        <f t="shared" si="14"/>
        <v/>
      </c>
      <c r="O9" s="20" t="str">
        <f t="shared" si="14"/>
        <v/>
      </c>
      <c r="P9" s="20" t="str">
        <f t="shared" si="14"/>
        <v/>
      </c>
      <c r="Q9" s="20" t="str">
        <f t="shared" si="14"/>
        <v/>
      </c>
      <c r="R9" s="20" t="str">
        <f t="shared" si="14"/>
        <v/>
      </c>
      <c r="S9" s="20" t="str">
        <f t="shared" si="14"/>
        <v/>
      </c>
      <c r="T9" s="20" t="str">
        <f t="shared" si="14"/>
        <v/>
      </c>
      <c r="U9" s="20" t="str">
        <f t="shared" si="14"/>
        <v/>
      </c>
      <c r="V9" s="20" t="str">
        <f t="shared" si="14"/>
        <v/>
      </c>
      <c r="W9" s="20" t="str">
        <f t="shared" si="14"/>
        <v/>
      </c>
      <c r="X9" s="20" t="str">
        <f t="shared" si="14"/>
        <v/>
      </c>
      <c r="Y9" s="20" t="str">
        <f t="shared" si="14"/>
        <v/>
      </c>
      <c r="Z9" s="20" t="str">
        <f t="shared" si="14"/>
        <v/>
      </c>
      <c r="AA9" s="20" t="str">
        <f t="shared" si="14"/>
        <v/>
      </c>
      <c r="AB9" s="20" t="str">
        <f t="shared" si="14"/>
        <v/>
      </c>
      <c r="AC9" s="20" t="str">
        <f t="shared" si="14"/>
        <v/>
      </c>
      <c r="AD9" s="20" t="str">
        <f t="shared" si="14"/>
        <v/>
      </c>
      <c r="AE9" s="20" t="str">
        <f t="shared" si="14"/>
        <v/>
      </c>
      <c r="AF9" s="20" t="str">
        <f t="shared" si="14"/>
        <v/>
      </c>
      <c r="AG9" s="20" t="str">
        <f t="shared" si="14"/>
        <v/>
      </c>
      <c r="AH9" s="20" t="str">
        <f t="shared" si="14"/>
        <v/>
      </c>
      <c r="AI9" s="20" t="str">
        <f t="shared" si="14"/>
        <v/>
      </c>
      <c r="AJ9" s="20" t="str">
        <f t="shared" si="14"/>
        <v/>
      </c>
      <c r="AK9" s="20" t="str">
        <f t="shared" si="14"/>
        <v/>
      </c>
      <c r="AL9" s="20" t="str">
        <f t="shared" si="14"/>
        <v/>
      </c>
      <c r="AM9" s="20" t="str">
        <f t="shared" si="14"/>
        <v/>
      </c>
      <c r="AN9" s="20" t="str">
        <f t="shared" si="14"/>
        <v/>
      </c>
      <c r="AO9" s="20" t="str">
        <f t="shared" si="14"/>
        <v/>
      </c>
      <c r="AP9" s="20" t="str">
        <f t="shared" si="14"/>
        <v/>
      </c>
      <c r="AQ9" s="20" t="str">
        <f t="shared" si="14"/>
        <v/>
      </c>
      <c r="AR9" s="20" t="str">
        <f t="shared" si="14"/>
        <v/>
      </c>
      <c r="AS9" s="20" t="str">
        <f t="shared" si="14"/>
        <v/>
      </c>
      <c r="AT9" s="20" t="str">
        <f t="shared" si="14"/>
        <v/>
      </c>
      <c r="AU9" s="20" t="str">
        <f t="shared" si="14"/>
        <v/>
      </c>
      <c r="AV9" s="20" t="str">
        <f t="shared" si="14"/>
        <v/>
      </c>
      <c r="AW9" s="20" t="str">
        <f t="shared" si="14"/>
        <v/>
      </c>
      <c r="AX9" s="20" t="str">
        <f t="shared" si="14"/>
        <v/>
      </c>
      <c r="AY9" s="20" t="str">
        <f t="shared" si="14"/>
        <v/>
      </c>
      <c r="AZ9" s="20" t="str">
        <f t="shared" si="14"/>
        <v/>
      </c>
      <c r="BA9" s="20" t="str">
        <f t="shared" si="14"/>
        <v/>
      </c>
      <c r="BB9" s="20" t="str">
        <f t="shared" si="14"/>
        <v/>
      </c>
      <c r="BC9" s="20" t="str">
        <f t="shared" si="14"/>
        <v/>
      </c>
      <c r="BD9" s="20" t="str">
        <f t="shared" si="14"/>
        <v/>
      </c>
      <c r="BE9" s="20" t="str">
        <f t="shared" si="14"/>
        <v/>
      </c>
      <c r="BF9" s="20" t="str">
        <f t="shared" si="14"/>
        <v/>
      </c>
      <c r="BG9" s="20" t="str">
        <f t="shared" si="14"/>
        <v/>
      </c>
      <c r="BH9" s="20" t="str">
        <f t="shared" si="14"/>
        <v/>
      </c>
      <c r="BI9" s="20" t="str">
        <f t="shared" si="14"/>
        <v/>
      </c>
      <c r="BJ9" s="20" t="str">
        <f t="shared" si="14"/>
        <v/>
      </c>
      <c r="BK9" s="20" t="str">
        <f t="shared" si="14"/>
        <v/>
      </c>
      <c r="BL9" s="20" t="str">
        <f t="shared" si="14"/>
        <v/>
      </c>
      <c r="BM9" s="20" t="str">
        <f t="shared" si="14"/>
        <v/>
      </c>
      <c r="BN9" s="20" t="str">
        <f t="shared" si="14"/>
        <v/>
      </c>
      <c r="BO9" s="20" t="str">
        <f t="shared" si="14"/>
        <v/>
      </c>
      <c r="BP9" s="20" t="str">
        <f t="shared" si="14"/>
        <v/>
      </c>
      <c r="BQ9" s="20" t="str">
        <f t="shared" si="14"/>
        <v/>
      </c>
      <c r="BR9" s="20" t="str">
        <f t="shared" si="14"/>
        <v/>
      </c>
      <c r="BS9" s="20" t="str">
        <f t="shared" ref="BS9:DB9" si="15">IF($F$9&gt;=BS1,2,"")</f>
        <v/>
      </c>
      <c r="BT9" s="20" t="str">
        <f t="shared" si="15"/>
        <v/>
      </c>
      <c r="BU9" s="20" t="str">
        <f t="shared" si="15"/>
        <v/>
      </c>
      <c r="BV9" s="20" t="str">
        <f t="shared" si="15"/>
        <v/>
      </c>
      <c r="BW9" s="20" t="str">
        <f t="shared" si="15"/>
        <v/>
      </c>
      <c r="BX9" s="20" t="str">
        <f t="shared" si="15"/>
        <v/>
      </c>
      <c r="BY9" s="20" t="str">
        <f t="shared" si="15"/>
        <v/>
      </c>
      <c r="BZ9" s="20" t="str">
        <f t="shared" si="15"/>
        <v/>
      </c>
      <c r="CA9" s="20" t="str">
        <f t="shared" si="15"/>
        <v/>
      </c>
      <c r="CB9" s="20" t="str">
        <f t="shared" si="15"/>
        <v/>
      </c>
      <c r="CC9" s="20" t="str">
        <f t="shared" si="15"/>
        <v/>
      </c>
      <c r="CD9" s="20" t="str">
        <f t="shared" si="15"/>
        <v/>
      </c>
      <c r="CE9" s="20" t="str">
        <f t="shared" si="15"/>
        <v/>
      </c>
      <c r="CF9" s="20" t="str">
        <f t="shared" si="15"/>
        <v/>
      </c>
      <c r="CG9" s="20" t="str">
        <f t="shared" si="15"/>
        <v/>
      </c>
      <c r="CH9" s="20" t="str">
        <f t="shared" si="15"/>
        <v/>
      </c>
      <c r="CI9" s="20" t="str">
        <f t="shared" si="15"/>
        <v/>
      </c>
      <c r="CJ9" s="20" t="str">
        <f t="shared" si="15"/>
        <v/>
      </c>
      <c r="CK9" s="20" t="str">
        <f t="shared" si="15"/>
        <v/>
      </c>
      <c r="CL9" s="20" t="str">
        <f t="shared" si="15"/>
        <v/>
      </c>
      <c r="CM9" s="20" t="str">
        <f t="shared" si="15"/>
        <v/>
      </c>
      <c r="CN9" s="20" t="str">
        <f t="shared" si="15"/>
        <v/>
      </c>
      <c r="CO9" s="20" t="str">
        <f t="shared" si="15"/>
        <v/>
      </c>
      <c r="CP9" s="20" t="str">
        <f t="shared" si="15"/>
        <v/>
      </c>
      <c r="CQ9" s="20" t="str">
        <f t="shared" si="15"/>
        <v/>
      </c>
      <c r="CR9" s="20" t="str">
        <f t="shared" si="15"/>
        <v/>
      </c>
      <c r="CS9" s="20" t="str">
        <f t="shared" si="15"/>
        <v/>
      </c>
      <c r="CT9" s="20" t="str">
        <f t="shared" si="15"/>
        <v/>
      </c>
      <c r="CU9" s="20" t="str">
        <f t="shared" si="15"/>
        <v/>
      </c>
      <c r="CV9" s="20" t="str">
        <f t="shared" si="15"/>
        <v/>
      </c>
      <c r="CW9" s="20" t="str">
        <f t="shared" si="15"/>
        <v/>
      </c>
      <c r="CX9" s="20" t="str">
        <f t="shared" si="15"/>
        <v/>
      </c>
      <c r="CY9" s="20" t="str">
        <f t="shared" si="15"/>
        <v/>
      </c>
      <c r="CZ9" s="20" t="str">
        <f t="shared" si="15"/>
        <v/>
      </c>
      <c r="DA9" s="20" t="str">
        <f t="shared" si="15"/>
        <v/>
      </c>
      <c r="DB9" s="21" t="str">
        <f t="shared" si="15"/>
        <v/>
      </c>
    </row>
    <row r="10" spans="1:106" ht="15.75" thickBot="1">
      <c r="A10" s="134"/>
      <c r="B10" s="140"/>
      <c r="C10" s="7">
        <f>sayma_islemi!$B$602</f>
        <v>3</v>
      </c>
      <c r="D10" s="128"/>
      <c r="E10" s="8">
        <f>sayma_islemi!D$602</f>
        <v>12</v>
      </c>
      <c r="F10" s="19">
        <f>ROUND((E10/sayma_islemi!$B$608)*100,0)</f>
        <v>20</v>
      </c>
      <c r="G10" s="20">
        <f t="shared" ref="G10:BR10" si="16">IF($F$10&gt;=G1,3,"")</f>
        <v>3</v>
      </c>
      <c r="H10" s="20">
        <f t="shared" si="16"/>
        <v>3</v>
      </c>
      <c r="I10" s="20">
        <f t="shared" si="16"/>
        <v>3</v>
      </c>
      <c r="J10" s="20">
        <f t="shared" si="16"/>
        <v>3</v>
      </c>
      <c r="K10" s="20">
        <f t="shared" si="16"/>
        <v>3</v>
      </c>
      <c r="L10" s="20">
        <f t="shared" si="16"/>
        <v>3</v>
      </c>
      <c r="M10" s="20">
        <f t="shared" si="16"/>
        <v>3</v>
      </c>
      <c r="N10" s="20">
        <f t="shared" si="16"/>
        <v>3</v>
      </c>
      <c r="O10" s="20">
        <f t="shared" si="16"/>
        <v>3</v>
      </c>
      <c r="P10" s="20">
        <f t="shared" si="16"/>
        <v>3</v>
      </c>
      <c r="Q10" s="20">
        <f t="shared" si="16"/>
        <v>3</v>
      </c>
      <c r="R10" s="20">
        <f t="shared" si="16"/>
        <v>3</v>
      </c>
      <c r="S10" s="20">
        <f t="shared" si="16"/>
        <v>3</v>
      </c>
      <c r="T10" s="20">
        <f t="shared" si="16"/>
        <v>3</v>
      </c>
      <c r="U10" s="20">
        <f t="shared" si="16"/>
        <v>3</v>
      </c>
      <c r="V10" s="20">
        <f t="shared" si="16"/>
        <v>3</v>
      </c>
      <c r="W10" s="20">
        <f t="shared" si="16"/>
        <v>3</v>
      </c>
      <c r="X10" s="20">
        <f t="shared" si="16"/>
        <v>3</v>
      </c>
      <c r="Y10" s="20">
        <f t="shared" si="16"/>
        <v>3</v>
      </c>
      <c r="Z10" s="20">
        <f t="shared" si="16"/>
        <v>3</v>
      </c>
      <c r="AA10" s="20" t="str">
        <f t="shared" si="16"/>
        <v/>
      </c>
      <c r="AB10" s="20" t="str">
        <f t="shared" si="16"/>
        <v/>
      </c>
      <c r="AC10" s="20" t="str">
        <f t="shared" si="16"/>
        <v/>
      </c>
      <c r="AD10" s="20" t="str">
        <f t="shared" si="16"/>
        <v/>
      </c>
      <c r="AE10" s="20" t="str">
        <f t="shared" si="16"/>
        <v/>
      </c>
      <c r="AF10" s="20" t="str">
        <f t="shared" si="16"/>
        <v/>
      </c>
      <c r="AG10" s="20" t="str">
        <f t="shared" si="16"/>
        <v/>
      </c>
      <c r="AH10" s="20" t="str">
        <f t="shared" si="16"/>
        <v/>
      </c>
      <c r="AI10" s="20" t="str">
        <f t="shared" si="16"/>
        <v/>
      </c>
      <c r="AJ10" s="20" t="str">
        <f t="shared" si="16"/>
        <v/>
      </c>
      <c r="AK10" s="20" t="str">
        <f t="shared" si="16"/>
        <v/>
      </c>
      <c r="AL10" s="20" t="str">
        <f t="shared" si="16"/>
        <v/>
      </c>
      <c r="AM10" s="20" t="str">
        <f t="shared" si="16"/>
        <v/>
      </c>
      <c r="AN10" s="20" t="str">
        <f t="shared" si="16"/>
        <v/>
      </c>
      <c r="AO10" s="20" t="str">
        <f t="shared" si="16"/>
        <v/>
      </c>
      <c r="AP10" s="20" t="str">
        <f t="shared" si="16"/>
        <v/>
      </c>
      <c r="AQ10" s="20" t="str">
        <f t="shared" si="16"/>
        <v/>
      </c>
      <c r="AR10" s="20" t="str">
        <f t="shared" si="16"/>
        <v/>
      </c>
      <c r="AS10" s="20" t="str">
        <f t="shared" si="16"/>
        <v/>
      </c>
      <c r="AT10" s="20" t="str">
        <f t="shared" si="16"/>
        <v/>
      </c>
      <c r="AU10" s="20" t="str">
        <f t="shared" si="16"/>
        <v/>
      </c>
      <c r="AV10" s="20" t="str">
        <f t="shared" si="16"/>
        <v/>
      </c>
      <c r="AW10" s="20" t="str">
        <f t="shared" si="16"/>
        <v/>
      </c>
      <c r="AX10" s="20" t="str">
        <f t="shared" si="16"/>
        <v/>
      </c>
      <c r="AY10" s="20" t="str">
        <f t="shared" si="16"/>
        <v/>
      </c>
      <c r="AZ10" s="20" t="str">
        <f t="shared" si="16"/>
        <v/>
      </c>
      <c r="BA10" s="20" t="str">
        <f t="shared" si="16"/>
        <v/>
      </c>
      <c r="BB10" s="20" t="str">
        <f t="shared" si="16"/>
        <v/>
      </c>
      <c r="BC10" s="20" t="str">
        <f t="shared" si="16"/>
        <v/>
      </c>
      <c r="BD10" s="20" t="str">
        <f t="shared" si="16"/>
        <v/>
      </c>
      <c r="BE10" s="20" t="str">
        <f t="shared" si="16"/>
        <v/>
      </c>
      <c r="BF10" s="20" t="str">
        <f t="shared" si="16"/>
        <v/>
      </c>
      <c r="BG10" s="20" t="str">
        <f t="shared" si="16"/>
        <v/>
      </c>
      <c r="BH10" s="20" t="str">
        <f t="shared" si="16"/>
        <v/>
      </c>
      <c r="BI10" s="20" t="str">
        <f t="shared" si="16"/>
        <v/>
      </c>
      <c r="BJ10" s="20" t="str">
        <f t="shared" si="16"/>
        <v/>
      </c>
      <c r="BK10" s="20" t="str">
        <f t="shared" si="16"/>
        <v/>
      </c>
      <c r="BL10" s="20" t="str">
        <f t="shared" si="16"/>
        <v/>
      </c>
      <c r="BM10" s="20" t="str">
        <f t="shared" si="16"/>
        <v/>
      </c>
      <c r="BN10" s="20" t="str">
        <f t="shared" si="16"/>
        <v/>
      </c>
      <c r="BO10" s="20" t="str">
        <f t="shared" si="16"/>
        <v/>
      </c>
      <c r="BP10" s="20" t="str">
        <f t="shared" si="16"/>
        <v/>
      </c>
      <c r="BQ10" s="20" t="str">
        <f t="shared" si="16"/>
        <v/>
      </c>
      <c r="BR10" s="20" t="str">
        <f t="shared" si="16"/>
        <v/>
      </c>
      <c r="BS10" s="20" t="str">
        <f t="shared" ref="BS10:DB10" si="17">IF($F$10&gt;=BS1,3,"")</f>
        <v/>
      </c>
      <c r="BT10" s="20" t="str">
        <f t="shared" si="17"/>
        <v/>
      </c>
      <c r="BU10" s="20" t="str">
        <f t="shared" si="17"/>
        <v/>
      </c>
      <c r="BV10" s="20" t="str">
        <f t="shared" si="17"/>
        <v/>
      </c>
      <c r="BW10" s="20" t="str">
        <f t="shared" si="17"/>
        <v/>
      </c>
      <c r="BX10" s="20" t="str">
        <f t="shared" si="17"/>
        <v/>
      </c>
      <c r="BY10" s="20" t="str">
        <f t="shared" si="17"/>
        <v/>
      </c>
      <c r="BZ10" s="20" t="str">
        <f t="shared" si="17"/>
        <v/>
      </c>
      <c r="CA10" s="20" t="str">
        <f t="shared" si="17"/>
        <v/>
      </c>
      <c r="CB10" s="20" t="str">
        <f t="shared" si="17"/>
        <v/>
      </c>
      <c r="CC10" s="20" t="str">
        <f t="shared" si="17"/>
        <v/>
      </c>
      <c r="CD10" s="20" t="str">
        <f t="shared" si="17"/>
        <v/>
      </c>
      <c r="CE10" s="20" t="str">
        <f t="shared" si="17"/>
        <v/>
      </c>
      <c r="CF10" s="20" t="str">
        <f t="shared" si="17"/>
        <v/>
      </c>
      <c r="CG10" s="20" t="str">
        <f t="shared" si="17"/>
        <v/>
      </c>
      <c r="CH10" s="20" t="str">
        <f t="shared" si="17"/>
        <v/>
      </c>
      <c r="CI10" s="20" t="str">
        <f t="shared" si="17"/>
        <v/>
      </c>
      <c r="CJ10" s="20" t="str">
        <f t="shared" si="17"/>
        <v/>
      </c>
      <c r="CK10" s="20" t="str">
        <f t="shared" si="17"/>
        <v/>
      </c>
      <c r="CL10" s="20" t="str">
        <f t="shared" si="17"/>
        <v/>
      </c>
      <c r="CM10" s="20" t="str">
        <f t="shared" si="17"/>
        <v/>
      </c>
      <c r="CN10" s="20" t="str">
        <f t="shared" si="17"/>
        <v/>
      </c>
      <c r="CO10" s="20" t="str">
        <f t="shared" si="17"/>
        <v/>
      </c>
      <c r="CP10" s="20" t="str">
        <f t="shared" si="17"/>
        <v/>
      </c>
      <c r="CQ10" s="20" t="str">
        <f t="shared" si="17"/>
        <v/>
      </c>
      <c r="CR10" s="20" t="str">
        <f t="shared" si="17"/>
        <v/>
      </c>
      <c r="CS10" s="20" t="str">
        <f t="shared" si="17"/>
        <v/>
      </c>
      <c r="CT10" s="20" t="str">
        <f t="shared" si="17"/>
        <v/>
      </c>
      <c r="CU10" s="20" t="str">
        <f t="shared" si="17"/>
        <v/>
      </c>
      <c r="CV10" s="20" t="str">
        <f t="shared" si="17"/>
        <v/>
      </c>
      <c r="CW10" s="20" t="str">
        <f t="shared" si="17"/>
        <v/>
      </c>
      <c r="CX10" s="20" t="str">
        <f t="shared" si="17"/>
        <v/>
      </c>
      <c r="CY10" s="20" t="str">
        <f t="shared" si="17"/>
        <v/>
      </c>
      <c r="CZ10" s="20" t="str">
        <f t="shared" si="17"/>
        <v/>
      </c>
      <c r="DA10" s="20" t="str">
        <f t="shared" si="17"/>
        <v/>
      </c>
      <c r="DB10" s="21" t="str">
        <f t="shared" si="17"/>
        <v/>
      </c>
    </row>
    <row r="11" spans="1:106" ht="15.75" thickBot="1">
      <c r="A11" s="134"/>
      <c r="B11" s="140"/>
      <c r="C11" s="7">
        <f>sayma_islemi!$B$603</f>
        <v>2</v>
      </c>
      <c r="D11" s="128"/>
      <c r="E11" s="8">
        <f>sayma_islemi!D$603</f>
        <v>33</v>
      </c>
      <c r="F11" s="19">
        <f>ROUND((E11/sayma_islemi!$B$608)*100,0)</f>
        <v>55</v>
      </c>
      <c r="G11" s="20">
        <f t="shared" ref="G11:BR11" si="18">IF($F$11&gt;=G1,4,"")</f>
        <v>4</v>
      </c>
      <c r="H11" s="20">
        <f t="shared" si="18"/>
        <v>4</v>
      </c>
      <c r="I11" s="20">
        <f t="shared" si="18"/>
        <v>4</v>
      </c>
      <c r="J11" s="20">
        <f t="shared" si="18"/>
        <v>4</v>
      </c>
      <c r="K11" s="20">
        <f t="shared" si="18"/>
        <v>4</v>
      </c>
      <c r="L11" s="20">
        <f t="shared" si="18"/>
        <v>4</v>
      </c>
      <c r="M11" s="20">
        <f t="shared" si="18"/>
        <v>4</v>
      </c>
      <c r="N11" s="20">
        <f t="shared" si="18"/>
        <v>4</v>
      </c>
      <c r="O11" s="20">
        <f t="shared" si="18"/>
        <v>4</v>
      </c>
      <c r="P11" s="20">
        <f t="shared" si="18"/>
        <v>4</v>
      </c>
      <c r="Q11" s="20">
        <f t="shared" si="18"/>
        <v>4</v>
      </c>
      <c r="R11" s="20">
        <f t="shared" si="18"/>
        <v>4</v>
      </c>
      <c r="S11" s="20">
        <f t="shared" si="18"/>
        <v>4</v>
      </c>
      <c r="T11" s="20">
        <f t="shared" si="18"/>
        <v>4</v>
      </c>
      <c r="U11" s="20">
        <f t="shared" si="18"/>
        <v>4</v>
      </c>
      <c r="V11" s="20">
        <f t="shared" si="18"/>
        <v>4</v>
      </c>
      <c r="W11" s="20">
        <f t="shared" si="18"/>
        <v>4</v>
      </c>
      <c r="X11" s="20">
        <f t="shared" si="18"/>
        <v>4</v>
      </c>
      <c r="Y11" s="20">
        <f t="shared" si="18"/>
        <v>4</v>
      </c>
      <c r="Z11" s="20">
        <f t="shared" si="18"/>
        <v>4</v>
      </c>
      <c r="AA11" s="20">
        <f t="shared" si="18"/>
        <v>4</v>
      </c>
      <c r="AB11" s="20">
        <f t="shared" si="18"/>
        <v>4</v>
      </c>
      <c r="AC11" s="20">
        <f t="shared" si="18"/>
        <v>4</v>
      </c>
      <c r="AD11" s="20">
        <f t="shared" si="18"/>
        <v>4</v>
      </c>
      <c r="AE11" s="20">
        <f t="shared" si="18"/>
        <v>4</v>
      </c>
      <c r="AF11" s="20">
        <f t="shared" si="18"/>
        <v>4</v>
      </c>
      <c r="AG11" s="20">
        <f t="shared" si="18"/>
        <v>4</v>
      </c>
      <c r="AH11" s="20">
        <f t="shared" si="18"/>
        <v>4</v>
      </c>
      <c r="AI11" s="20">
        <f t="shared" si="18"/>
        <v>4</v>
      </c>
      <c r="AJ11" s="20">
        <f t="shared" si="18"/>
        <v>4</v>
      </c>
      <c r="AK11" s="20">
        <f t="shared" si="18"/>
        <v>4</v>
      </c>
      <c r="AL11" s="20">
        <f t="shared" si="18"/>
        <v>4</v>
      </c>
      <c r="AM11" s="20">
        <f t="shared" si="18"/>
        <v>4</v>
      </c>
      <c r="AN11" s="20">
        <f t="shared" si="18"/>
        <v>4</v>
      </c>
      <c r="AO11" s="20">
        <f t="shared" si="18"/>
        <v>4</v>
      </c>
      <c r="AP11" s="20">
        <f t="shared" si="18"/>
        <v>4</v>
      </c>
      <c r="AQ11" s="20">
        <f t="shared" si="18"/>
        <v>4</v>
      </c>
      <c r="AR11" s="20">
        <f t="shared" si="18"/>
        <v>4</v>
      </c>
      <c r="AS11" s="20">
        <f t="shared" si="18"/>
        <v>4</v>
      </c>
      <c r="AT11" s="20">
        <f t="shared" si="18"/>
        <v>4</v>
      </c>
      <c r="AU11" s="20">
        <f t="shared" si="18"/>
        <v>4</v>
      </c>
      <c r="AV11" s="20">
        <f t="shared" si="18"/>
        <v>4</v>
      </c>
      <c r="AW11" s="20">
        <f t="shared" si="18"/>
        <v>4</v>
      </c>
      <c r="AX11" s="20">
        <f t="shared" si="18"/>
        <v>4</v>
      </c>
      <c r="AY11" s="20">
        <f t="shared" si="18"/>
        <v>4</v>
      </c>
      <c r="AZ11" s="20">
        <f t="shared" si="18"/>
        <v>4</v>
      </c>
      <c r="BA11" s="20">
        <f t="shared" si="18"/>
        <v>4</v>
      </c>
      <c r="BB11" s="20">
        <f t="shared" si="18"/>
        <v>4</v>
      </c>
      <c r="BC11" s="20">
        <f t="shared" si="18"/>
        <v>4</v>
      </c>
      <c r="BD11" s="20">
        <f t="shared" si="18"/>
        <v>4</v>
      </c>
      <c r="BE11" s="20">
        <f t="shared" si="18"/>
        <v>4</v>
      </c>
      <c r="BF11" s="20">
        <f t="shared" si="18"/>
        <v>4</v>
      </c>
      <c r="BG11" s="20">
        <f t="shared" si="18"/>
        <v>4</v>
      </c>
      <c r="BH11" s="20">
        <f t="shared" si="18"/>
        <v>4</v>
      </c>
      <c r="BI11" s="20">
        <f t="shared" si="18"/>
        <v>4</v>
      </c>
      <c r="BJ11" s="20" t="str">
        <f t="shared" si="18"/>
        <v/>
      </c>
      <c r="BK11" s="20" t="str">
        <f t="shared" si="18"/>
        <v/>
      </c>
      <c r="BL11" s="20" t="str">
        <f t="shared" si="18"/>
        <v/>
      </c>
      <c r="BM11" s="20" t="str">
        <f t="shared" si="18"/>
        <v/>
      </c>
      <c r="BN11" s="20" t="str">
        <f t="shared" si="18"/>
        <v/>
      </c>
      <c r="BO11" s="20" t="str">
        <f t="shared" si="18"/>
        <v/>
      </c>
      <c r="BP11" s="20" t="str">
        <f t="shared" si="18"/>
        <v/>
      </c>
      <c r="BQ11" s="20" t="str">
        <f t="shared" si="18"/>
        <v/>
      </c>
      <c r="BR11" s="20" t="str">
        <f t="shared" si="18"/>
        <v/>
      </c>
      <c r="BS11" s="20" t="str">
        <f t="shared" ref="BS11:DB11" si="19">IF($F$11&gt;=BS1,4,"")</f>
        <v/>
      </c>
      <c r="BT11" s="20" t="str">
        <f t="shared" si="19"/>
        <v/>
      </c>
      <c r="BU11" s="20" t="str">
        <f t="shared" si="19"/>
        <v/>
      </c>
      <c r="BV11" s="20" t="str">
        <f t="shared" si="19"/>
        <v/>
      </c>
      <c r="BW11" s="20" t="str">
        <f t="shared" si="19"/>
        <v/>
      </c>
      <c r="BX11" s="20" t="str">
        <f t="shared" si="19"/>
        <v/>
      </c>
      <c r="BY11" s="20" t="str">
        <f t="shared" si="19"/>
        <v/>
      </c>
      <c r="BZ11" s="20" t="str">
        <f t="shared" si="19"/>
        <v/>
      </c>
      <c r="CA11" s="20" t="str">
        <f t="shared" si="19"/>
        <v/>
      </c>
      <c r="CB11" s="20" t="str">
        <f t="shared" si="19"/>
        <v/>
      </c>
      <c r="CC11" s="20" t="str">
        <f t="shared" si="19"/>
        <v/>
      </c>
      <c r="CD11" s="20" t="str">
        <f t="shared" si="19"/>
        <v/>
      </c>
      <c r="CE11" s="20" t="str">
        <f t="shared" si="19"/>
        <v/>
      </c>
      <c r="CF11" s="20" t="str">
        <f t="shared" si="19"/>
        <v/>
      </c>
      <c r="CG11" s="20" t="str">
        <f t="shared" si="19"/>
        <v/>
      </c>
      <c r="CH11" s="20" t="str">
        <f t="shared" si="19"/>
        <v/>
      </c>
      <c r="CI11" s="20" t="str">
        <f t="shared" si="19"/>
        <v/>
      </c>
      <c r="CJ11" s="20" t="str">
        <f t="shared" si="19"/>
        <v/>
      </c>
      <c r="CK11" s="20" t="str">
        <f t="shared" si="19"/>
        <v/>
      </c>
      <c r="CL11" s="20" t="str">
        <f t="shared" si="19"/>
        <v/>
      </c>
      <c r="CM11" s="20" t="str">
        <f t="shared" si="19"/>
        <v/>
      </c>
      <c r="CN11" s="20" t="str">
        <f t="shared" si="19"/>
        <v/>
      </c>
      <c r="CO11" s="20" t="str">
        <f t="shared" si="19"/>
        <v/>
      </c>
      <c r="CP11" s="20" t="str">
        <f t="shared" si="19"/>
        <v/>
      </c>
      <c r="CQ11" s="20" t="str">
        <f t="shared" si="19"/>
        <v/>
      </c>
      <c r="CR11" s="20" t="str">
        <f t="shared" si="19"/>
        <v/>
      </c>
      <c r="CS11" s="20" t="str">
        <f t="shared" si="19"/>
        <v/>
      </c>
      <c r="CT11" s="20" t="str">
        <f t="shared" si="19"/>
        <v/>
      </c>
      <c r="CU11" s="20" t="str">
        <f t="shared" si="19"/>
        <v/>
      </c>
      <c r="CV11" s="20" t="str">
        <f t="shared" si="19"/>
        <v/>
      </c>
      <c r="CW11" s="20" t="str">
        <f t="shared" si="19"/>
        <v/>
      </c>
      <c r="CX11" s="20" t="str">
        <f t="shared" si="19"/>
        <v/>
      </c>
      <c r="CY11" s="20" t="str">
        <f t="shared" si="19"/>
        <v/>
      </c>
      <c r="CZ11" s="20" t="str">
        <f t="shared" si="19"/>
        <v/>
      </c>
      <c r="DA11" s="20" t="str">
        <f t="shared" si="19"/>
        <v/>
      </c>
      <c r="DB11" s="21" t="str">
        <f t="shared" si="19"/>
        <v/>
      </c>
    </row>
    <row r="12" spans="1:106" ht="15.75" thickBot="1">
      <c r="A12" s="134"/>
      <c r="B12" s="140"/>
      <c r="C12" s="7">
        <f>sayma_islemi!$B$604</f>
        <v>1</v>
      </c>
      <c r="D12" s="128"/>
      <c r="E12" s="8">
        <f>sayma_islemi!D$604</f>
        <v>10</v>
      </c>
      <c r="F12" s="19">
        <f>ROUND((E12/sayma_islemi!$B$608)*100,0)</f>
        <v>17</v>
      </c>
      <c r="G12" s="20">
        <f t="shared" ref="G12:BR12" si="20">IF($F$12&gt;=G1,5,"")</f>
        <v>5</v>
      </c>
      <c r="H12" s="20">
        <f t="shared" si="20"/>
        <v>5</v>
      </c>
      <c r="I12" s="20">
        <f t="shared" si="20"/>
        <v>5</v>
      </c>
      <c r="J12" s="20">
        <f t="shared" si="20"/>
        <v>5</v>
      </c>
      <c r="K12" s="20">
        <f t="shared" si="20"/>
        <v>5</v>
      </c>
      <c r="L12" s="20">
        <f t="shared" si="20"/>
        <v>5</v>
      </c>
      <c r="M12" s="20">
        <f t="shared" si="20"/>
        <v>5</v>
      </c>
      <c r="N12" s="20">
        <f t="shared" si="20"/>
        <v>5</v>
      </c>
      <c r="O12" s="20">
        <f t="shared" si="20"/>
        <v>5</v>
      </c>
      <c r="P12" s="20">
        <f t="shared" si="20"/>
        <v>5</v>
      </c>
      <c r="Q12" s="20">
        <f t="shared" si="20"/>
        <v>5</v>
      </c>
      <c r="R12" s="20">
        <f t="shared" si="20"/>
        <v>5</v>
      </c>
      <c r="S12" s="20">
        <f t="shared" si="20"/>
        <v>5</v>
      </c>
      <c r="T12" s="20">
        <f t="shared" si="20"/>
        <v>5</v>
      </c>
      <c r="U12" s="20">
        <f t="shared" si="20"/>
        <v>5</v>
      </c>
      <c r="V12" s="20">
        <f t="shared" si="20"/>
        <v>5</v>
      </c>
      <c r="W12" s="20">
        <f t="shared" si="20"/>
        <v>5</v>
      </c>
      <c r="X12" s="20" t="str">
        <f t="shared" si="20"/>
        <v/>
      </c>
      <c r="Y12" s="20" t="str">
        <f t="shared" si="20"/>
        <v/>
      </c>
      <c r="Z12" s="20" t="str">
        <f t="shared" si="20"/>
        <v/>
      </c>
      <c r="AA12" s="20" t="str">
        <f t="shared" si="20"/>
        <v/>
      </c>
      <c r="AB12" s="20" t="str">
        <f t="shared" si="20"/>
        <v/>
      </c>
      <c r="AC12" s="20" t="str">
        <f t="shared" si="20"/>
        <v/>
      </c>
      <c r="AD12" s="20" t="str">
        <f t="shared" si="20"/>
        <v/>
      </c>
      <c r="AE12" s="20" t="str">
        <f t="shared" si="20"/>
        <v/>
      </c>
      <c r="AF12" s="20" t="str">
        <f t="shared" si="20"/>
        <v/>
      </c>
      <c r="AG12" s="20" t="str">
        <f t="shared" si="20"/>
        <v/>
      </c>
      <c r="AH12" s="20" t="str">
        <f t="shared" si="20"/>
        <v/>
      </c>
      <c r="AI12" s="20" t="str">
        <f t="shared" si="20"/>
        <v/>
      </c>
      <c r="AJ12" s="20" t="str">
        <f t="shared" si="20"/>
        <v/>
      </c>
      <c r="AK12" s="20" t="str">
        <f t="shared" si="20"/>
        <v/>
      </c>
      <c r="AL12" s="20" t="str">
        <f t="shared" si="20"/>
        <v/>
      </c>
      <c r="AM12" s="20" t="str">
        <f t="shared" si="20"/>
        <v/>
      </c>
      <c r="AN12" s="20" t="str">
        <f t="shared" si="20"/>
        <v/>
      </c>
      <c r="AO12" s="20" t="str">
        <f t="shared" si="20"/>
        <v/>
      </c>
      <c r="AP12" s="20" t="str">
        <f t="shared" si="20"/>
        <v/>
      </c>
      <c r="AQ12" s="20" t="str">
        <f t="shared" si="20"/>
        <v/>
      </c>
      <c r="AR12" s="20" t="str">
        <f t="shared" si="20"/>
        <v/>
      </c>
      <c r="AS12" s="20" t="str">
        <f t="shared" si="20"/>
        <v/>
      </c>
      <c r="AT12" s="20" t="str">
        <f t="shared" si="20"/>
        <v/>
      </c>
      <c r="AU12" s="20" t="str">
        <f t="shared" si="20"/>
        <v/>
      </c>
      <c r="AV12" s="20" t="str">
        <f t="shared" si="20"/>
        <v/>
      </c>
      <c r="AW12" s="20" t="str">
        <f t="shared" si="20"/>
        <v/>
      </c>
      <c r="AX12" s="20" t="str">
        <f t="shared" si="20"/>
        <v/>
      </c>
      <c r="AY12" s="20" t="str">
        <f t="shared" si="20"/>
        <v/>
      </c>
      <c r="AZ12" s="20" t="str">
        <f t="shared" si="20"/>
        <v/>
      </c>
      <c r="BA12" s="20" t="str">
        <f t="shared" si="20"/>
        <v/>
      </c>
      <c r="BB12" s="20" t="str">
        <f t="shared" si="20"/>
        <v/>
      </c>
      <c r="BC12" s="20" t="str">
        <f t="shared" si="20"/>
        <v/>
      </c>
      <c r="BD12" s="20" t="str">
        <f t="shared" si="20"/>
        <v/>
      </c>
      <c r="BE12" s="20" t="str">
        <f t="shared" si="20"/>
        <v/>
      </c>
      <c r="BF12" s="20" t="str">
        <f t="shared" si="20"/>
        <v/>
      </c>
      <c r="BG12" s="20" t="str">
        <f t="shared" si="20"/>
        <v/>
      </c>
      <c r="BH12" s="20" t="str">
        <f t="shared" si="20"/>
        <v/>
      </c>
      <c r="BI12" s="20" t="str">
        <f t="shared" si="20"/>
        <v/>
      </c>
      <c r="BJ12" s="20" t="str">
        <f t="shared" si="20"/>
        <v/>
      </c>
      <c r="BK12" s="20" t="str">
        <f t="shared" si="20"/>
        <v/>
      </c>
      <c r="BL12" s="20" t="str">
        <f t="shared" si="20"/>
        <v/>
      </c>
      <c r="BM12" s="20" t="str">
        <f t="shared" si="20"/>
        <v/>
      </c>
      <c r="BN12" s="20" t="str">
        <f t="shared" si="20"/>
        <v/>
      </c>
      <c r="BO12" s="20" t="str">
        <f t="shared" si="20"/>
        <v/>
      </c>
      <c r="BP12" s="20" t="str">
        <f t="shared" si="20"/>
        <v/>
      </c>
      <c r="BQ12" s="20" t="str">
        <f t="shared" si="20"/>
        <v/>
      </c>
      <c r="BR12" s="20" t="str">
        <f t="shared" si="20"/>
        <v/>
      </c>
      <c r="BS12" s="20" t="str">
        <f t="shared" ref="BS12:DB12" si="21">IF($F$12&gt;=BS1,5,"")</f>
        <v/>
      </c>
      <c r="BT12" s="20" t="str">
        <f t="shared" si="21"/>
        <v/>
      </c>
      <c r="BU12" s="20" t="str">
        <f t="shared" si="21"/>
        <v/>
      </c>
      <c r="BV12" s="20" t="str">
        <f t="shared" si="21"/>
        <v/>
      </c>
      <c r="BW12" s="20" t="str">
        <f t="shared" si="21"/>
        <v/>
      </c>
      <c r="BX12" s="20" t="str">
        <f t="shared" si="21"/>
        <v/>
      </c>
      <c r="BY12" s="20" t="str">
        <f t="shared" si="21"/>
        <v/>
      </c>
      <c r="BZ12" s="20" t="str">
        <f t="shared" si="21"/>
        <v/>
      </c>
      <c r="CA12" s="20" t="str">
        <f t="shared" si="21"/>
        <v/>
      </c>
      <c r="CB12" s="20" t="str">
        <f t="shared" si="21"/>
        <v/>
      </c>
      <c r="CC12" s="20" t="str">
        <f t="shared" si="21"/>
        <v/>
      </c>
      <c r="CD12" s="20" t="str">
        <f t="shared" si="21"/>
        <v/>
      </c>
      <c r="CE12" s="20" t="str">
        <f t="shared" si="21"/>
        <v/>
      </c>
      <c r="CF12" s="20" t="str">
        <f t="shared" si="21"/>
        <v/>
      </c>
      <c r="CG12" s="20" t="str">
        <f t="shared" si="21"/>
        <v/>
      </c>
      <c r="CH12" s="20" t="str">
        <f t="shared" si="21"/>
        <v/>
      </c>
      <c r="CI12" s="20" t="str">
        <f t="shared" si="21"/>
        <v/>
      </c>
      <c r="CJ12" s="20" t="str">
        <f t="shared" si="21"/>
        <v/>
      </c>
      <c r="CK12" s="20" t="str">
        <f t="shared" si="21"/>
        <v/>
      </c>
      <c r="CL12" s="20" t="str">
        <f t="shared" si="21"/>
        <v/>
      </c>
      <c r="CM12" s="20" t="str">
        <f t="shared" si="21"/>
        <v/>
      </c>
      <c r="CN12" s="20" t="str">
        <f t="shared" si="21"/>
        <v/>
      </c>
      <c r="CO12" s="20" t="str">
        <f t="shared" si="21"/>
        <v/>
      </c>
      <c r="CP12" s="20" t="str">
        <f t="shared" si="21"/>
        <v/>
      </c>
      <c r="CQ12" s="20" t="str">
        <f t="shared" si="21"/>
        <v/>
      </c>
      <c r="CR12" s="20" t="str">
        <f t="shared" si="21"/>
        <v/>
      </c>
      <c r="CS12" s="20" t="str">
        <f t="shared" si="21"/>
        <v/>
      </c>
      <c r="CT12" s="20" t="str">
        <f t="shared" si="21"/>
        <v/>
      </c>
      <c r="CU12" s="20" t="str">
        <f t="shared" si="21"/>
        <v/>
      </c>
      <c r="CV12" s="20" t="str">
        <f t="shared" si="21"/>
        <v/>
      </c>
      <c r="CW12" s="20" t="str">
        <f t="shared" si="21"/>
        <v/>
      </c>
      <c r="CX12" s="20" t="str">
        <f t="shared" si="21"/>
        <v/>
      </c>
      <c r="CY12" s="20" t="str">
        <f t="shared" si="21"/>
        <v/>
      </c>
      <c r="CZ12" s="20" t="str">
        <f t="shared" si="21"/>
        <v/>
      </c>
      <c r="DA12" s="20" t="str">
        <f t="shared" si="21"/>
        <v/>
      </c>
      <c r="DB12" s="21" t="str">
        <f t="shared" si="21"/>
        <v/>
      </c>
    </row>
    <row r="13" spans="1:106" ht="15.75" thickBot="1">
      <c r="A13" s="135"/>
      <c r="B13" s="141"/>
      <c r="C13" s="7" t="str">
        <f>sayma_islemi!$B$605</f>
        <v>boş</v>
      </c>
      <c r="D13" s="129"/>
      <c r="E13" s="9">
        <f>sayma_islemi!D$605</f>
        <v>0</v>
      </c>
      <c r="F13" s="22">
        <f>ROUND((E13/sayma_islemi!$B$608)*100,0)</f>
        <v>0</v>
      </c>
      <c r="G13" s="23" t="str">
        <f t="shared" ref="G13:BR13" si="22">IF($F$13&gt;=G1,6,"")</f>
        <v/>
      </c>
      <c r="H13" s="23" t="str">
        <f t="shared" si="22"/>
        <v/>
      </c>
      <c r="I13" s="23" t="str">
        <f t="shared" si="22"/>
        <v/>
      </c>
      <c r="J13" s="23" t="str">
        <f t="shared" si="22"/>
        <v/>
      </c>
      <c r="K13" s="23" t="str">
        <f t="shared" si="22"/>
        <v/>
      </c>
      <c r="L13" s="23" t="str">
        <f t="shared" si="22"/>
        <v/>
      </c>
      <c r="M13" s="23" t="str">
        <f t="shared" si="22"/>
        <v/>
      </c>
      <c r="N13" s="23" t="str">
        <f t="shared" si="22"/>
        <v/>
      </c>
      <c r="O13" s="23" t="str">
        <f t="shared" si="22"/>
        <v/>
      </c>
      <c r="P13" s="23" t="str">
        <f t="shared" si="22"/>
        <v/>
      </c>
      <c r="Q13" s="23" t="str">
        <f t="shared" si="22"/>
        <v/>
      </c>
      <c r="R13" s="23" t="str">
        <f t="shared" si="22"/>
        <v/>
      </c>
      <c r="S13" s="23" t="str">
        <f t="shared" si="22"/>
        <v/>
      </c>
      <c r="T13" s="23" t="str">
        <f t="shared" si="22"/>
        <v/>
      </c>
      <c r="U13" s="23" t="str">
        <f t="shared" si="22"/>
        <v/>
      </c>
      <c r="V13" s="23" t="str">
        <f t="shared" si="22"/>
        <v/>
      </c>
      <c r="W13" s="23" t="str">
        <f t="shared" si="22"/>
        <v/>
      </c>
      <c r="X13" s="23" t="str">
        <f t="shared" si="22"/>
        <v/>
      </c>
      <c r="Y13" s="23" t="str">
        <f t="shared" si="22"/>
        <v/>
      </c>
      <c r="Z13" s="23" t="str">
        <f t="shared" si="22"/>
        <v/>
      </c>
      <c r="AA13" s="23" t="str">
        <f t="shared" si="22"/>
        <v/>
      </c>
      <c r="AB13" s="23" t="str">
        <f t="shared" si="22"/>
        <v/>
      </c>
      <c r="AC13" s="23" t="str">
        <f t="shared" si="22"/>
        <v/>
      </c>
      <c r="AD13" s="23" t="str">
        <f t="shared" si="22"/>
        <v/>
      </c>
      <c r="AE13" s="23" t="str">
        <f t="shared" si="22"/>
        <v/>
      </c>
      <c r="AF13" s="23" t="str">
        <f t="shared" si="22"/>
        <v/>
      </c>
      <c r="AG13" s="23" t="str">
        <f t="shared" si="22"/>
        <v/>
      </c>
      <c r="AH13" s="23" t="str">
        <f t="shared" si="22"/>
        <v/>
      </c>
      <c r="AI13" s="23" t="str">
        <f t="shared" si="22"/>
        <v/>
      </c>
      <c r="AJ13" s="23" t="str">
        <f t="shared" si="22"/>
        <v/>
      </c>
      <c r="AK13" s="23" t="str">
        <f t="shared" si="22"/>
        <v/>
      </c>
      <c r="AL13" s="23" t="str">
        <f t="shared" si="22"/>
        <v/>
      </c>
      <c r="AM13" s="23" t="str">
        <f t="shared" si="22"/>
        <v/>
      </c>
      <c r="AN13" s="23" t="str">
        <f t="shared" si="22"/>
        <v/>
      </c>
      <c r="AO13" s="23" t="str">
        <f t="shared" si="22"/>
        <v/>
      </c>
      <c r="AP13" s="23" t="str">
        <f t="shared" si="22"/>
        <v/>
      </c>
      <c r="AQ13" s="23" t="str">
        <f t="shared" si="22"/>
        <v/>
      </c>
      <c r="AR13" s="23" t="str">
        <f t="shared" si="22"/>
        <v/>
      </c>
      <c r="AS13" s="23" t="str">
        <f t="shared" si="22"/>
        <v/>
      </c>
      <c r="AT13" s="23" t="str">
        <f t="shared" si="22"/>
        <v/>
      </c>
      <c r="AU13" s="23" t="str">
        <f t="shared" si="22"/>
        <v/>
      </c>
      <c r="AV13" s="23" t="str">
        <f t="shared" si="22"/>
        <v/>
      </c>
      <c r="AW13" s="23" t="str">
        <f t="shared" si="22"/>
        <v/>
      </c>
      <c r="AX13" s="23" t="str">
        <f t="shared" si="22"/>
        <v/>
      </c>
      <c r="AY13" s="23" t="str">
        <f t="shared" si="22"/>
        <v/>
      </c>
      <c r="AZ13" s="23" t="str">
        <f t="shared" si="22"/>
        <v/>
      </c>
      <c r="BA13" s="23" t="str">
        <f t="shared" si="22"/>
        <v/>
      </c>
      <c r="BB13" s="23" t="str">
        <f t="shared" si="22"/>
        <v/>
      </c>
      <c r="BC13" s="23" t="str">
        <f t="shared" si="22"/>
        <v/>
      </c>
      <c r="BD13" s="23" t="str">
        <f t="shared" si="22"/>
        <v/>
      </c>
      <c r="BE13" s="23" t="str">
        <f t="shared" si="22"/>
        <v/>
      </c>
      <c r="BF13" s="23" t="str">
        <f t="shared" si="22"/>
        <v/>
      </c>
      <c r="BG13" s="23" t="str">
        <f t="shared" si="22"/>
        <v/>
      </c>
      <c r="BH13" s="23" t="str">
        <f t="shared" si="22"/>
        <v/>
      </c>
      <c r="BI13" s="23" t="str">
        <f t="shared" si="22"/>
        <v/>
      </c>
      <c r="BJ13" s="23" t="str">
        <f t="shared" si="22"/>
        <v/>
      </c>
      <c r="BK13" s="23" t="str">
        <f t="shared" si="22"/>
        <v/>
      </c>
      <c r="BL13" s="23" t="str">
        <f t="shared" si="22"/>
        <v/>
      </c>
      <c r="BM13" s="23" t="str">
        <f t="shared" si="22"/>
        <v/>
      </c>
      <c r="BN13" s="23" t="str">
        <f t="shared" si="22"/>
        <v/>
      </c>
      <c r="BO13" s="23" t="str">
        <f t="shared" si="22"/>
        <v/>
      </c>
      <c r="BP13" s="23" t="str">
        <f t="shared" si="22"/>
        <v/>
      </c>
      <c r="BQ13" s="23" t="str">
        <f t="shared" si="22"/>
        <v/>
      </c>
      <c r="BR13" s="23" t="str">
        <f t="shared" si="22"/>
        <v/>
      </c>
      <c r="BS13" s="23" t="str">
        <f t="shared" ref="BS13:DB13" si="23">IF($F$13&gt;=BS1,6,"")</f>
        <v/>
      </c>
      <c r="BT13" s="23" t="str">
        <f t="shared" si="23"/>
        <v/>
      </c>
      <c r="BU13" s="23" t="str">
        <f t="shared" si="23"/>
        <v/>
      </c>
      <c r="BV13" s="23" t="str">
        <f t="shared" si="23"/>
        <v/>
      </c>
      <c r="BW13" s="23" t="str">
        <f t="shared" si="23"/>
        <v/>
      </c>
      <c r="BX13" s="23" t="str">
        <f t="shared" si="23"/>
        <v/>
      </c>
      <c r="BY13" s="23" t="str">
        <f t="shared" si="23"/>
        <v/>
      </c>
      <c r="BZ13" s="23" t="str">
        <f t="shared" si="23"/>
        <v/>
      </c>
      <c r="CA13" s="23" t="str">
        <f t="shared" si="23"/>
        <v/>
      </c>
      <c r="CB13" s="23" t="str">
        <f t="shared" si="23"/>
        <v/>
      </c>
      <c r="CC13" s="23" t="str">
        <f t="shared" si="23"/>
        <v/>
      </c>
      <c r="CD13" s="23" t="str">
        <f t="shared" si="23"/>
        <v/>
      </c>
      <c r="CE13" s="23" t="str">
        <f t="shared" si="23"/>
        <v/>
      </c>
      <c r="CF13" s="23" t="str">
        <f t="shared" si="23"/>
        <v/>
      </c>
      <c r="CG13" s="23" t="str">
        <f t="shared" si="23"/>
        <v/>
      </c>
      <c r="CH13" s="23" t="str">
        <f t="shared" si="23"/>
        <v/>
      </c>
      <c r="CI13" s="23" t="str">
        <f t="shared" si="23"/>
        <v/>
      </c>
      <c r="CJ13" s="23" t="str">
        <f t="shared" si="23"/>
        <v/>
      </c>
      <c r="CK13" s="23" t="str">
        <f t="shared" si="23"/>
        <v/>
      </c>
      <c r="CL13" s="23" t="str">
        <f t="shared" si="23"/>
        <v/>
      </c>
      <c r="CM13" s="23" t="str">
        <f t="shared" si="23"/>
        <v/>
      </c>
      <c r="CN13" s="23" t="str">
        <f t="shared" si="23"/>
        <v/>
      </c>
      <c r="CO13" s="23" t="str">
        <f t="shared" si="23"/>
        <v/>
      </c>
      <c r="CP13" s="23" t="str">
        <f t="shared" si="23"/>
        <v/>
      </c>
      <c r="CQ13" s="23" t="str">
        <f t="shared" si="23"/>
        <v/>
      </c>
      <c r="CR13" s="23" t="str">
        <f t="shared" si="23"/>
        <v/>
      </c>
      <c r="CS13" s="23" t="str">
        <f t="shared" si="23"/>
        <v/>
      </c>
      <c r="CT13" s="23" t="str">
        <f t="shared" si="23"/>
        <v/>
      </c>
      <c r="CU13" s="23" t="str">
        <f t="shared" si="23"/>
        <v/>
      </c>
      <c r="CV13" s="23" t="str">
        <f t="shared" si="23"/>
        <v/>
      </c>
      <c r="CW13" s="23" t="str">
        <f t="shared" si="23"/>
        <v/>
      </c>
      <c r="CX13" s="23" t="str">
        <f t="shared" si="23"/>
        <v/>
      </c>
      <c r="CY13" s="23" t="str">
        <f t="shared" si="23"/>
        <v/>
      </c>
      <c r="CZ13" s="23" t="str">
        <f t="shared" si="23"/>
        <v/>
      </c>
      <c r="DA13" s="23" t="str">
        <f t="shared" si="23"/>
        <v/>
      </c>
      <c r="DB13" s="24" t="str">
        <f t="shared" si="23"/>
        <v/>
      </c>
    </row>
    <row r="14" spans="1:106" ht="15.75" thickBot="1">
      <c r="A14" s="130" t="s">
        <v>47</v>
      </c>
      <c r="B14" s="136" t="s">
        <v>27</v>
      </c>
      <c r="C14" s="7">
        <f>sayma_islemi!$B$600</f>
        <v>5</v>
      </c>
      <c r="D14" s="127">
        <f>sayma_islemi!E$606</f>
        <v>2.2000000000000002</v>
      </c>
      <c r="E14" s="7">
        <f>sayma_islemi!E$600</f>
        <v>5</v>
      </c>
      <c r="F14" s="25">
        <f>ROUND((E14/sayma_islemi!$B$608)*100,0)</f>
        <v>8</v>
      </c>
      <c r="G14" s="17">
        <f t="shared" ref="G14:BR14" si="24">IF($F$14&gt;=G1,1,"")</f>
        <v>1</v>
      </c>
      <c r="H14" s="17">
        <f t="shared" si="24"/>
        <v>1</v>
      </c>
      <c r="I14" s="17">
        <f t="shared" si="24"/>
        <v>1</v>
      </c>
      <c r="J14" s="17">
        <f t="shared" si="24"/>
        <v>1</v>
      </c>
      <c r="K14" s="17">
        <f t="shared" si="24"/>
        <v>1</v>
      </c>
      <c r="L14" s="17">
        <f t="shared" si="24"/>
        <v>1</v>
      </c>
      <c r="M14" s="17">
        <f t="shared" si="24"/>
        <v>1</v>
      </c>
      <c r="N14" s="17">
        <f t="shared" si="24"/>
        <v>1</v>
      </c>
      <c r="O14" s="17" t="str">
        <f t="shared" si="24"/>
        <v/>
      </c>
      <c r="P14" s="17" t="str">
        <f t="shared" si="24"/>
        <v/>
      </c>
      <c r="Q14" s="17" t="str">
        <f t="shared" si="24"/>
        <v/>
      </c>
      <c r="R14" s="17" t="str">
        <f t="shared" si="24"/>
        <v/>
      </c>
      <c r="S14" s="17" t="str">
        <f t="shared" si="24"/>
        <v/>
      </c>
      <c r="T14" s="17" t="str">
        <f t="shared" si="24"/>
        <v/>
      </c>
      <c r="U14" s="17" t="str">
        <f t="shared" si="24"/>
        <v/>
      </c>
      <c r="V14" s="17" t="str">
        <f t="shared" si="24"/>
        <v/>
      </c>
      <c r="W14" s="17" t="str">
        <f t="shared" si="24"/>
        <v/>
      </c>
      <c r="X14" s="17" t="str">
        <f t="shared" si="24"/>
        <v/>
      </c>
      <c r="Y14" s="17" t="str">
        <f t="shared" si="24"/>
        <v/>
      </c>
      <c r="Z14" s="17" t="str">
        <f t="shared" si="24"/>
        <v/>
      </c>
      <c r="AA14" s="17" t="str">
        <f t="shared" si="24"/>
        <v/>
      </c>
      <c r="AB14" s="17" t="str">
        <f t="shared" si="24"/>
        <v/>
      </c>
      <c r="AC14" s="17" t="str">
        <f t="shared" si="24"/>
        <v/>
      </c>
      <c r="AD14" s="17" t="str">
        <f t="shared" si="24"/>
        <v/>
      </c>
      <c r="AE14" s="17" t="str">
        <f t="shared" si="24"/>
        <v/>
      </c>
      <c r="AF14" s="17" t="str">
        <f t="shared" si="24"/>
        <v/>
      </c>
      <c r="AG14" s="17" t="str">
        <f t="shared" si="24"/>
        <v/>
      </c>
      <c r="AH14" s="17" t="str">
        <f t="shared" si="24"/>
        <v/>
      </c>
      <c r="AI14" s="17" t="str">
        <f t="shared" si="24"/>
        <v/>
      </c>
      <c r="AJ14" s="17" t="str">
        <f t="shared" si="24"/>
        <v/>
      </c>
      <c r="AK14" s="17" t="str">
        <f t="shared" si="24"/>
        <v/>
      </c>
      <c r="AL14" s="17" t="str">
        <f t="shared" si="24"/>
        <v/>
      </c>
      <c r="AM14" s="17" t="str">
        <f t="shared" si="24"/>
        <v/>
      </c>
      <c r="AN14" s="17" t="str">
        <f t="shared" si="24"/>
        <v/>
      </c>
      <c r="AO14" s="17" t="str">
        <f t="shared" si="24"/>
        <v/>
      </c>
      <c r="AP14" s="17" t="str">
        <f t="shared" si="24"/>
        <v/>
      </c>
      <c r="AQ14" s="17" t="str">
        <f t="shared" si="24"/>
        <v/>
      </c>
      <c r="AR14" s="17" t="str">
        <f t="shared" si="24"/>
        <v/>
      </c>
      <c r="AS14" s="17" t="str">
        <f t="shared" si="24"/>
        <v/>
      </c>
      <c r="AT14" s="17" t="str">
        <f t="shared" si="24"/>
        <v/>
      </c>
      <c r="AU14" s="17" t="str">
        <f t="shared" si="24"/>
        <v/>
      </c>
      <c r="AV14" s="17" t="str">
        <f t="shared" si="24"/>
        <v/>
      </c>
      <c r="AW14" s="17" t="str">
        <f t="shared" si="24"/>
        <v/>
      </c>
      <c r="AX14" s="17" t="str">
        <f t="shared" si="24"/>
        <v/>
      </c>
      <c r="AY14" s="17" t="str">
        <f t="shared" si="24"/>
        <v/>
      </c>
      <c r="AZ14" s="17" t="str">
        <f t="shared" si="24"/>
        <v/>
      </c>
      <c r="BA14" s="17" t="str">
        <f t="shared" si="24"/>
        <v/>
      </c>
      <c r="BB14" s="17" t="str">
        <f t="shared" si="24"/>
        <v/>
      </c>
      <c r="BC14" s="17" t="str">
        <f t="shared" si="24"/>
        <v/>
      </c>
      <c r="BD14" s="17" t="str">
        <f t="shared" si="24"/>
        <v/>
      </c>
      <c r="BE14" s="17" t="str">
        <f t="shared" si="24"/>
        <v/>
      </c>
      <c r="BF14" s="17" t="str">
        <f t="shared" si="24"/>
        <v/>
      </c>
      <c r="BG14" s="17" t="str">
        <f t="shared" si="24"/>
        <v/>
      </c>
      <c r="BH14" s="17" t="str">
        <f t="shared" si="24"/>
        <v/>
      </c>
      <c r="BI14" s="17" t="str">
        <f t="shared" si="24"/>
        <v/>
      </c>
      <c r="BJ14" s="17" t="str">
        <f t="shared" si="24"/>
        <v/>
      </c>
      <c r="BK14" s="17" t="str">
        <f t="shared" si="24"/>
        <v/>
      </c>
      <c r="BL14" s="17" t="str">
        <f t="shared" si="24"/>
        <v/>
      </c>
      <c r="BM14" s="17" t="str">
        <f t="shared" si="24"/>
        <v/>
      </c>
      <c r="BN14" s="17" t="str">
        <f t="shared" si="24"/>
        <v/>
      </c>
      <c r="BO14" s="17" t="str">
        <f t="shared" si="24"/>
        <v/>
      </c>
      <c r="BP14" s="17" t="str">
        <f t="shared" si="24"/>
        <v/>
      </c>
      <c r="BQ14" s="17" t="str">
        <f t="shared" si="24"/>
        <v/>
      </c>
      <c r="BR14" s="17" t="str">
        <f t="shared" si="24"/>
        <v/>
      </c>
      <c r="BS14" s="17" t="str">
        <f t="shared" ref="BS14:DB14" si="25">IF($F$14&gt;=BS1,1,"")</f>
        <v/>
      </c>
      <c r="BT14" s="17" t="str">
        <f t="shared" si="25"/>
        <v/>
      </c>
      <c r="BU14" s="17" t="str">
        <f t="shared" si="25"/>
        <v/>
      </c>
      <c r="BV14" s="17" t="str">
        <f t="shared" si="25"/>
        <v/>
      </c>
      <c r="BW14" s="17" t="str">
        <f t="shared" si="25"/>
        <v/>
      </c>
      <c r="BX14" s="17" t="str">
        <f t="shared" si="25"/>
        <v/>
      </c>
      <c r="BY14" s="17" t="str">
        <f t="shared" si="25"/>
        <v/>
      </c>
      <c r="BZ14" s="17" t="str">
        <f t="shared" si="25"/>
        <v/>
      </c>
      <c r="CA14" s="17" t="str">
        <f t="shared" si="25"/>
        <v/>
      </c>
      <c r="CB14" s="17" t="str">
        <f t="shared" si="25"/>
        <v/>
      </c>
      <c r="CC14" s="17" t="str">
        <f t="shared" si="25"/>
        <v/>
      </c>
      <c r="CD14" s="17" t="str">
        <f t="shared" si="25"/>
        <v/>
      </c>
      <c r="CE14" s="17" t="str">
        <f t="shared" si="25"/>
        <v/>
      </c>
      <c r="CF14" s="17" t="str">
        <f t="shared" si="25"/>
        <v/>
      </c>
      <c r="CG14" s="17" t="str">
        <f t="shared" si="25"/>
        <v/>
      </c>
      <c r="CH14" s="17" t="str">
        <f t="shared" si="25"/>
        <v/>
      </c>
      <c r="CI14" s="17" t="str">
        <f t="shared" si="25"/>
        <v/>
      </c>
      <c r="CJ14" s="17" t="str">
        <f t="shared" si="25"/>
        <v/>
      </c>
      <c r="CK14" s="17" t="str">
        <f t="shared" si="25"/>
        <v/>
      </c>
      <c r="CL14" s="17" t="str">
        <f t="shared" si="25"/>
        <v/>
      </c>
      <c r="CM14" s="17" t="str">
        <f t="shared" si="25"/>
        <v/>
      </c>
      <c r="CN14" s="17" t="str">
        <f t="shared" si="25"/>
        <v/>
      </c>
      <c r="CO14" s="17" t="str">
        <f t="shared" si="25"/>
        <v/>
      </c>
      <c r="CP14" s="17" t="str">
        <f t="shared" si="25"/>
        <v/>
      </c>
      <c r="CQ14" s="17" t="str">
        <f t="shared" si="25"/>
        <v/>
      </c>
      <c r="CR14" s="17" t="str">
        <f t="shared" si="25"/>
        <v/>
      </c>
      <c r="CS14" s="17" t="str">
        <f t="shared" si="25"/>
        <v/>
      </c>
      <c r="CT14" s="17" t="str">
        <f t="shared" si="25"/>
        <v/>
      </c>
      <c r="CU14" s="17" t="str">
        <f t="shared" si="25"/>
        <v/>
      </c>
      <c r="CV14" s="17" t="str">
        <f t="shared" si="25"/>
        <v/>
      </c>
      <c r="CW14" s="17" t="str">
        <f t="shared" si="25"/>
        <v/>
      </c>
      <c r="CX14" s="17" t="str">
        <f t="shared" si="25"/>
        <v/>
      </c>
      <c r="CY14" s="17" t="str">
        <f t="shared" si="25"/>
        <v/>
      </c>
      <c r="CZ14" s="17" t="str">
        <f t="shared" si="25"/>
        <v/>
      </c>
      <c r="DA14" s="17" t="str">
        <f t="shared" si="25"/>
        <v/>
      </c>
      <c r="DB14" s="18" t="str">
        <f t="shared" si="25"/>
        <v/>
      </c>
    </row>
    <row r="15" spans="1:106" ht="15.75" thickBot="1">
      <c r="A15" s="131"/>
      <c r="B15" s="137"/>
      <c r="C15" s="7">
        <f>sayma_islemi!$B$601</f>
        <v>4</v>
      </c>
      <c r="D15" s="128"/>
      <c r="E15" s="8">
        <f>sayma_islemi!E$601</f>
        <v>3</v>
      </c>
      <c r="F15" s="26">
        <f>ROUND((E15/sayma_islemi!$B$608)*100,0)</f>
        <v>5</v>
      </c>
      <c r="G15" s="20">
        <f t="shared" ref="G15:BR15" si="26">IF($F$15&gt;=G1,2,"")</f>
        <v>2</v>
      </c>
      <c r="H15" s="20">
        <f t="shared" si="26"/>
        <v>2</v>
      </c>
      <c r="I15" s="20">
        <f t="shared" si="26"/>
        <v>2</v>
      </c>
      <c r="J15" s="20">
        <f t="shared" si="26"/>
        <v>2</v>
      </c>
      <c r="K15" s="20">
        <f t="shared" si="26"/>
        <v>2</v>
      </c>
      <c r="L15" s="20" t="str">
        <f t="shared" si="26"/>
        <v/>
      </c>
      <c r="M15" s="20" t="str">
        <f t="shared" si="26"/>
        <v/>
      </c>
      <c r="N15" s="20" t="str">
        <f t="shared" si="26"/>
        <v/>
      </c>
      <c r="O15" s="20" t="str">
        <f t="shared" si="26"/>
        <v/>
      </c>
      <c r="P15" s="20" t="str">
        <f t="shared" si="26"/>
        <v/>
      </c>
      <c r="Q15" s="20" t="str">
        <f t="shared" si="26"/>
        <v/>
      </c>
      <c r="R15" s="20" t="str">
        <f t="shared" si="26"/>
        <v/>
      </c>
      <c r="S15" s="20" t="str">
        <f t="shared" si="26"/>
        <v/>
      </c>
      <c r="T15" s="20" t="str">
        <f t="shared" si="26"/>
        <v/>
      </c>
      <c r="U15" s="20" t="str">
        <f t="shared" si="26"/>
        <v/>
      </c>
      <c r="V15" s="20" t="str">
        <f t="shared" si="26"/>
        <v/>
      </c>
      <c r="W15" s="20" t="str">
        <f t="shared" si="26"/>
        <v/>
      </c>
      <c r="X15" s="20" t="str">
        <f t="shared" si="26"/>
        <v/>
      </c>
      <c r="Y15" s="20" t="str">
        <f t="shared" si="26"/>
        <v/>
      </c>
      <c r="Z15" s="20" t="str">
        <f t="shared" si="26"/>
        <v/>
      </c>
      <c r="AA15" s="20" t="str">
        <f t="shared" si="26"/>
        <v/>
      </c>
      <c r="AB15" s="20" t="str">
        <f t="shared" si="26"/>
        <v/>
      </c>
      <c r="AC15" s="20" t="str">
        <f t="shared" si="26"/>
        <v/>
      </c>
      <c r="AD15" s="20" t="str">
        <f t="shared" si="26"/>
        <v/>
      </c>
      <c r="AE15" s="20" t="str">
        <f t="shared" si="26"/>
        <v/>
      </c>
      <c r="AF15" s="20" t="str">
        <f t="shared" si="26"/>
        <v/>
      </c>
      <c r="AG15" s="20" t="str">
        <f t="shared" si="26"/>
        <v/>
      </c>
      <c r="AH15" s="20" t="str">
        <f t="shared" si="26"/>
        <v/>
      </c>
      <c r="AI15" s="20" t="str">
        <f t="shared" si="26"/>
        <v/>
      </c>
      <c r="AJ15" s="20" t="str">
        <f t="shared" si="26"/>
        <v/>
      </c>
      <c r="AK15" s="20" t="str">
        <f t="shared" si="26"/>
        <v/>
      </c>
      <c r="AL15" s="20" t="str">
        <f t="shared" si="26"/>
        <v/>
      </c>
      <c r="AM15" s="20" t="str">
        <f t="shared" si="26"/>
        <v/>
      </c>
      <c r="AN15" s="20" t="str">
        <f t="shared" si="26"/>
        <v/>
      </c>
      <c r="AO15" s="20" t="str">
        <f t="shared" si="26"/>
        <v/>
      </c>
      <c r="AP15" s="20" t="str">
        <f t="shared" si="26"/>
        <v/>
      </c>
      <c r="AQ15" s="20" t="str">
        <f t="shared" si="26"/>
        <v/>
      </c>
      <c r="AR15" s="20" t="str">
        <f t="shared" si="26"/>
        <v/>
      </c>
      <c r="AS15" s="20" t="str">
        <f t="shared" si="26"/>
        <v/>
      </c>
      <c r="AT15" s="20" t="str">
        <f t="shared" si="26"/>
        <v/>
      </c>
      <c r="AU15" s="20" t="str">
        <f t="shared" si="26"/>
        <v/>
      </c>
      <c r="AV15" s="20" t="str">
        <f t="shared" si="26"/>
        <v/>
      </c>
      <c r="AW15" s="20" t="str">
        <f t="shared" si="26"/>
        <v/>
      </c>
      <c r="AX15" s="20" t="str">
        <f t="shared" si="26"/>
        <v/>
      </c>
      <c r="AY15" s="20" t="str">
        <f t="shared" si="26"/>
        <v/>
      </c>
      <c r="AZ15" s="20" t="str">
        <f t="shared" si="26"/>
        <v/>
      </c>
      <c r="BA15" s="20" t="str">
        <f t="shared" si="26"/>
        <v/>
      </c>
      <c r="BB15" s="20" t="str">
        <f t="shared" si="26"/>
        <v/>
      </c>
      <c r="BC15" s="20" t="str">
        <f t="shared" si="26"/>
        <v/>
      </c>
      <c r="BD15" s="20" t="str">
        <f t="shared" si="26"/>
        <v/>
      </c>
      <c r="BE15" s="20" t="str">
        <f t="shared" si="26"/>
        <v/>
      </c>
      <c r="BF15" s="20" t="str">
        <f t="shared" si="26"/>
        <v/>
      </c>
      <c r="BG15" s="20" t="str">
        <f t="shared" si="26"/>
        <v/>
      </c>
      <c r="BH15" s="20" t="str">
        <f t="shared" si="26"/>
        <v/>
      </c>
      <c r="BI15" s="20" t="str">
        <f t="shared" si="26"/>
        <v/>
      </c>
      <c r="BJ15" s="20" t="str">
        <f t="shared" si="26"/>
        <v/>
      </c>
      <c r="BK15" s="20" t="str">
        <f t="shared" si="26"/>
        <v/>
      </c>
      <c r="BL15" s="20" t="str">
        <f t="shared" si="26"/>
        <v/>
      </c>
      <c r="BM15" s="20" t="str">
        <f t="shared" si="26"/>
        <v/>
      </c>
      <c r="BN15" s="20" t="str">
        <f t="shared" si="26"/>
        <v/>
      </c>
      <c r="BO15" s="20" t="str">
        <f t="shared" si="26"/>
        <v/>
      </c>
      <c r="BP15" s="20" t="str">
        <f t="shared" si="26"/>
        <v/>
      </c>
      <c r="BQ15" s="20" t="str">
        <f t="shared" si="26"/>
        <v/>
      </c>
      <c r="BR15" s="20" t="str">
        <f t="shared" si="26"/>
        <v/>
      </c>
      <c r="BS15" s="20" t="str">
        <f t="shared" ref="BS15:DB15" si="27">IF($F$15&gt;=BS1,2,"")</f>
        <v/>
      </c>
      <c r="BT15" s="20" t="str">
        <f t="shared" si="27"/>
        <v/>
      </c>
      <c r="BU15" s="20" t="str">
        <f t="shared" si="27"/>
        <v/>
      </c>
      <c r="BV15" s="20" t="str">
        <f t="shared" si="27"/>
        <v/>
      </c>
      <c r="BW15" s="20" t="str">
        <f t="shared" si="27"/>
        <v/>
      </c>
      <c r="BX15" s="20" t="str">
        <f t="shared" si="27"/>
        <v/>
      </c>
      <c r="BY15" s="20" t="str">
        <f t="shared" si="27"/>
        <v/>
      </c>
      <c r="BZ15" s="20" t="str">
        <f t="shared" si="27"/>
        <v/>
      </c>
      <c r="CA15" s="20" t="str">
        <f t="shared" si="27"/>
        <v/>
      </c>
      <c r="CB15" s="20" t="str">
        <f t="shared" si="27"/>
        <v/>
      </c>
      <c r="CC15" s="20" t="str">
        <f t="shared" si="27"/>
        <v/>
      </c>
      <c r="CD15" s="20" t="str">
        <f t="shared" si="27"/>
        <v/>
      </c>
      <c r="CE15" s="20" t="str">
        <f t="shared" si="27"/>
        <v/>
      </c>
      <c r="CF15" s="20" t="str">
        <f t="shared" si="27"/>
        <v/>
      </c>
      <c r="CG15" s="20" t="str">
        <f t="shared" si="27"/>
        <v/>
      </c>
      <c r="CH15" s="20" t="str">
        <f t="shared" si="27"/>
        <v/>
      </c>
      <c r="CI15" s="20" t="str">
        <f t="shared" si="27"/>
        <v/>
      </c>
      <c r="CJ15" s="20" t="str">
        <f t="shared" si="27"/>
        <v/>
      </c>
      <c r="CK15" s="20" t="str">
        <f t="shared" si="27"/>
        <v/>
      </c>
      <c r="CL15" s="20" t="str">
        <f t="shared" si="27"/>
        <v/>
      </c>
      <c r="CM15" s="20" t="str">
        <f t="shared" si="27"/>
        <v/>
      </c>
      <c r="CN15" s="20" t="str">
        <f t="shared" si="27"/>
        <v/>
      </c>
      <c r="CO15" s="20" t="str">
        <f t="shared" si="27"/>
        <v/>
      </c>
      <c r="CP15" s="20" t="str">
        <f t="shared" si="27"/>
        <v/>
      </c>
      <c r="CQ15" s="20" t="str">
        <f t="shared" si="27"/>
        <v/>
      </c>
      <c r="CR15" s="20" t="str">
        <f t="shared" si="27"/>
        <v/>
      </c>
      <c r="CS15" s="20" t="str">
        <f t="shared" si="27"/>
        <v/>
      </c>
      <c r="CT15" s="20" t="str">
        <f t="shared" si="27"/>
        <v/>
      </c>
      <c r="CU15" s="20" t="str">
        <f t="shared" si="27"/>
        <v/>
      </c>
      <c r="CV15" s="20" t="str">
        <f t="shared" si="27"/>
        <v/>
      </c>
      <c r="CW15" s="20" t="str">
        <f t="shared" si="27"/>
        <v/>
      </c>
      <c r="CX15" s="20" t="str">
        <f t="shared" si="27"/>
        <v/>
      </c>
      <c r="CY15" s="20" t="str">
        <f t="shared" si="27"/>
        <v/>
      </c>
      <c r="CZ15" s="20" t="str">
        <f t="shared" si="27"/>
        <v/>
      </c>
      <c r="DA15" s="20" t="str">
        <f t="shared" si="27"/>
        <v/>
      </c>
      <c r="DB15" s="21" t="str">
        <f t="shared" si="27"/>
        <v/>
      </c>
    </row>
    <row r="16" spans="1:106" ht="15.75" thickBot="1">
      <c r="A16" s="131"/>
      <c r="B16" s="137"/>
      <c r="C16" s="7">
        <f>sayma_islemi!$B$602</f>
        <v>3</v>
      </c>
      <c r="D16" s="128"/>
      <c r="E16" s="8">
        <f>sayma_islemi!E$602</f>
        <v>12</v>
      </c>
      <c r="F16" s="26">
        <f>ROUND((E16/sayma_islemi!$B$608)*100,0)</f>
        <v>20</v>
      </c>
      <c r="G16" s="20">
        <f t="shared" ref="G16:BR16" si="28">IF($F$16&gt;=G1,3,"")</f>
        <v>3</v>
      </c>
      <c r="H16" s="20">
        <f t="shared" si="28"/>
        <v>3</v>
      </c>
      <c r="I16" s="20">
        <f t="shared" si="28"/>
        <v>3</v>
      </c>
      <c r="J16" s="20">
        <f t="shared" si="28"/>
        <v>3</v>
      </c>
      <c r="K16" s="20">
        <f t="shared" si="28"/>
        <v>3</v>
      </c>
      <c r="L16" s="20">
        <f t="shared" si="28"/>
        <v>3</v>
      </c>
      <c r="M16" s="20">
        <f t="shared" si="28"/>
        <v>3</v>
      </c>
      <c r="N16" s="20">
        <f t="shared" si="28"/>
        <v>3</v>
      </c>
      <c r="O16" s="20">
        <f t="shared" si="28"/>
        <v>3</v>
      </c>
      <c r="P16" s="20">
        <f t="shared" si="28"/>
        <v>3</v>
      </c>
      <c r="Q16" s="20">
        <f t="shared" si="28"/>
        <v>3</v>
      </c>
      <c r="R16" s="20">
        <f t="shared" si="28"/>
        <v>3</v>
      </c>
      <c r="S16" s="20">
        <f t="shared" si="28"/>
        <v>3</v>
      </c>
      <c r="T16" s="20">
        <f t="shared" si="28"/>
        <v>3</v>
      </c>
      <c r="U16" s="20">
        <f t="shared" si="28"/>
        <v>3</v>
      </c>
      <c r="V16" s="20">
        <f t="shared" si="28"/>
        <v>3</v>
      </c>
      <c r="W16" s="20">
        <f t="shared" si="28"/>
        <v>3</v>
      </c>
      <c r="X16" s="20">
        <f t="shared" si="28"/>
        <v>3</v>
      </c>
      <c r="Y16" s="20">
        <f t="shared" si="28"/>
        <v>3</v>
      </c>
      <c r="Z16" s="20">
        <f t="shared" si="28"/>
        <v>3</v>
      </c>
      <c r="AA16" s="20" t="str">
        <f t="shared" si="28"/>
        <v/>
      </c>
      <c r="AB16" s="20" t="str">
        <f t="shared" si="28"/>
        <v/>
      </c>
      <c r="AC16" s="20" t="str">
        <f t="shared" si="28"/>
        <v/>
      </c>
      <c r="AD16" s="20" t="str">
        <f t="shared" si="28"/>
        <v/>
      </c>
      <c r="AE16" s="20" t="str">
        <f t="shared" si="28"/>
        <v/>
      </c>
      <c r="AF16" s="20" t="str">
        <f t="shared" si="28"/>
        <v/>
      </c>
      <c r="AG16" s="20" t="str">
        <f t="shared" si="28"/>
        <v/>
      </c>
      <c r="AH16" s="20" t="str">
        <f t="shared" si="28"/>
        <v/>
      </c>
      <c r="AI16" s="20" t="str">
        <f t="shared" si="28"/>
        <v/>
      </c>
      <c r="AJ16" s="20" t="str">
        <f t="shared" si="28"/>
        <v/>
      </c>
      <c r="AK16" s="20" t="str">
        <f t="shared" si="28"/>
        <v/>
      </c>
      <c r="AL16" s="20" t="str">
        <f t="shared" si="28"/>
        <v/>
      </c>
      <c r="AM16" s="20" t="str">
        <f t="shared" si="28"/>
        <v/>
      </c>
      <c r="AN16" s="20" t="str">
        <f t="shared" si="28"/>
        <v/>
      </c>
      <c r="AO16" s="20" t="str">
        <f t="shared" si="28"/>
        <v/>
      </c>
      <c r="AP16" s="20" t="str">
        <f t="shared" si="28"/>
        <v/>
      </c>
      <c r="AQ16" s="20" t="str">
        <f t="shared" si="28"/>
        <v/>
      </c>
      <c r="AR16" s="20" t="str">
        <f t="shared" si="28"/>
        <v/>
      </c>
      <c r="AS16" s="20" t="str">
        <f t="shared" si="28"/>
        <v/>
      </c>
      <c r="AT16" s="20" t="str">
        <f t="shared" si="28"/>
        <v/>
      </c>
      <c r="AU16" s="20" t="str">
        <f t="shared" si="28"/>
        <v/>
      </c>
      <c r="AV16" s="20" t="str">
        <f t="shared" si="28"/>
        <v/>
      </c>
      <c r="AW16" s="20" t="str">
        <f t="shared" si="28"/>
        <v/>
      </c>
      <c r="AX16" s="20" t="str">
        <f t="shared" si="28"/>
        <v/>
      </c>
      <c r="AY16" s="20" t="str">
        <f t="shared" si="28"/>
        <v/>
      </c>
      <c r="AZ16" s="20" t="str">
        <f t="shared" si="28"/>
        <v/>
      </c>
      <c r="BA16" s="20" t="str">
        <f t="shared" si="28"/>
        <v/>
      </c>
      <c r="BB16" s="20" t="str">
        <f t="shared" si="28"/>
        <v/>
      </c>
      <c r="BC16" s="20" t="str">
        <f t="shared" si="28"/>
        <v/>
      </c>
      <c r="BD16" s="20" t="str">
        <f t="shared" si="28"/>
        <v/>
      </c>
      <c r="BE16" s="20" t="str">
        <f t="shared" si="28"/>
        <v/>
      </c>
      <c r="BF16" s="20" t="str">
        <f t="shared" si="28"/>
        <v/>
      </c>
      <c r="BG16" s="20" t="str">
        <f t="shared" si="28"/>
        <v/>
      </c>
      <c r="BH16" s="20" t="str">
        <f t="shared" si="28"/>
        <v/>
      </c>
      <c r="BI16" s="20" t="str">
        <f t="shared" si="28"/>
        <v/>
      </c>
      <c r="BJ16" s="20" t="str">
        <f t="shared" si="28"/>
        <v/>
      </c>
      <c r="BK16" s="20" t="str">
        <f t="shared" si="28"/>
        <v/>
      </c>
      <c r="BL16" s="20" t="str">
        <f t="shared" si="28"/>
        <v/>
      </c>
      <c r="BM16" s="20" t="str">
        <f t="shared" si="28"/>
        <v/>
      </c>
      <c r="BN16" s="20" t="str">
        <f t="shared" si="28"/>
        <v/>
      </c>
      <c r="BO16" s="20" t="str">
        <f t="shared" si="28"/>
        <v/>
      </c>
      <c r="BP16" s="20" t="str">
        <f t="shared" si="28"/>
        <v/>
      </c>
      <c r="BQ16" s="20" t="str">
        <f t="shared" si="28"/>
        <v/>
      </c>
      <c r="BR16" s="20" t="str">
        <f t="shared" si="28"/>
        <v/>
      </c>
      <c r="BS16" s="20" t="str">
        <f t="shared" ref="BS16:DB16" si="29">IF($F$16&gt;=BS1,3,"")</f>
        <v/>
      </c>
      <c r="BT16" s="20" t="str">
        <f t="shared" si="29"/>
        <v/>
      </c>
      <c r="BU16" s="20" t="str">
        <f t="shared" si="29"/>
        <v/>
      </c>
      <c r="BV16" s="20" t="str">
        <f t="shared" si="29"/>
        <v/>
      </c>
      <c r="BW16" s="20" t="str">
        <f t="shared" si="29"/>
        <v/>
      </c>
      <c r="BX16" s="20" t="str">
        <f t="shared" si="29"/>
        <v/>
      </c>
      <c r="BY16" s="20" t="str">
        <f t="shared" si="29"/>
        <v/>
      </c>
      <c r="BZ16" s="20" t="str">
        <f t="shared" si="29"/>
        <v/>
      </c>
      <c r="CA16" s="20" t="str">
        <f t="shared" si="29"/>
        <v/>
      </c>
      <c r="CB16" s="20" t="str">
        <f t="shared" si="29"/>
        <v/>
      </c>
      <c r="CC16" s="20" t="str">
        <f t="shared" si="29"/>
        <v/>
      </c>
      <c r="CD16" s="20" t="str">
        <f t="shared" si="29"/>
        <v/>
      </c>
      <c r="CE16" s="20" t="str">
        <f t="shared" si="29"/>
        <v/>
      </c>
      <c r="CF16" s="20" t="str">
        <f t="shared" si="29"/>
        <v/>
      </c>
      <c r="CG16" s="20" t="str">
        <f t="shared" si="29"/>
        <v/>
      </c>
      <c r="CH16" s="20" t="str">
        <f t="shared" si="29"/>
        <v/>
      </c>
      <c r="CI16" s="20" t="str">
        <f t="shared" si="29"/>
        <v/>
      </c>
      <c r="CJ16" s="20" t="str">
        <f t="shared" si="29"/>
        <v/>
      </c>
      <c r="CK16" s="20" t="str">
        <f t="shared" si="29"/>
        <v/>
      </c>
      <c r="CL16" s="20" t="str">
        <f t="shared" si="29"/>
        <v/>
      </c>
      <c r="CM16" s="20" t="str">
        <f t="shared" si="29"/>
        <v/>
      </c>
      <c r="CN16" s="20" t="str">
        <f t="shared" si="29"/>
        <v/>
      </c>
      <c r="CO16" s="20" t="str">
        <f t="shared" si="29"/>
        <v/>
      </c>
      <c r="CP16" s="20" t="str">
        <f t="shared" si="29"/>
        <v/>
      </c>
      <c r="CQ16" s="20" t="str">
        <f t="shared" si="29"/>
        <v/>
      </c>
      <c r="CR16" s="20" t="str">
        <f t="shared" si="29"/>
        <v/>
      </c>
      <c r="CS16" s="20" t="str">
        <f t="shared" si="29"/>
        <v/>
      </c>
      <c r="CT16" s="20" t="str">
        <f t="shared" si="29"/>
        <v/>
      </c>
      <c r="CU16" s="20" t="str">
        <f t="shared" si="29"/>
        <v/>
      </c>
      <c r="CV16" s="20" t="str">
        <f t="shared" si="29"/>
        <v/>
      </c>
      <c r="CW16" s="20" t="str">
        <f t="shared" si="29"/>
        <v/>
      </c>
      <c r="CX16" s="20" t="str">
        <f t="shared" si="29"/>
        <v/>
      </c>
      <c r="CY16" s="20" t="str">
        <f t="shared" si="29"/>
        <v/>
      </c>
      <c r="CZ16" s="20" t="str">
        <f t="shared" si="29"/>
        <v/>
      </c>
      <c r="DA16" s="20" t="str">
        <f t="shared" si="29"/>
        <v/>
      </c>
      <c r="DB16" s="21" t="str">
        <f t="shared" si="29"/>
        <v/>
      </c>
    </row>
    <row r="17" spans="1:106" ht="15.75" thickBot="1">
      <c r="A17" s="131"/>
      <c r="B17" s="137"/>
      <c r="C17" s="7">
        <f>sayma_islemi!$B$603</f>
        <v>2</v>
      </c>
      <c r="D17" s="128"/>
      <c r="E17" s="8">
        <f>sayma_islemi!E$603</f>
        <v>20</v>
      </c>
      <c r="F17" s="26">
        <f>ROUND((E17/sayma_islemi!$B$608)*100,0)</f>
        <v>33</v>
      </c>
      <c r="G17" s="20">
        <f t="shared" ref="G17:BR17" si="30">IF($F$17&gt;=G1,4,"")</f>
        <v>4</v>
      </c>
      <c r="H17" s="20">
        <f t="shared" si="30"/>
        <v>4</v>
      </c>
      <c r="I17" s="20">
        <f t="shared" si="30"/>
        <v>4</v>
      </c>
      <c r="J17" s="20">
        <f t="shared" si="30"/>
        <v>4</v>
      </c>
      <c r="K17" s="20">
        <f t="shared" si="30"/>
        <v>4</v>
      </c>
      <c r="L17" s="20">
        <f t="shared" si="30"/>
        <v>4</v>
      </c>
      <c r="M17" s="20">
        <f t="shared" si="30"/>
        <v>4</v>
      </c>
      <c r="N17" s="20">
        <f t="shared" si="30"/>
        <v>4</v>
      </c>
      <c r="O17" s="20">
        <f t="shared" si="30"/>
        <v>4</v>
      </c>
      <c r="P17" s="20">
        <f t="shared" si="30"/>
        <v>4</v>
      </c>
      <c r="Q17" s="20">
        <f t="shared" si="30"/>
        <v>4</v>
      </c>
      <c r="R17" s="20">
        <f t="shared" si="30"/>
        <v>4</v>
      </c>
      <c r="S17" s="20">
        <f t="shared" si="30"/>
        <v>4</v>
      </c>
      <c r="T17" s="20">
        <f t="shared" si="30"/>
        <v>4</v>
      </c>
      <c r="U17" s="20">
        <f t="shared" si="30"/>
        <v>4</v>
      </c>
      <c r="V17" s="20">
        <f t="shared" si="30"/>
        <v>4</v>
      </c>
      <c r="W17" s="20">
        <f t="shared" si="30"/>
        <v>4</v>
      </c>
      <c r="X17" s="20">
        <f t="shared" si="30"/>
        <v>4</v>
      </c>
      <c r="Y17" s="20">
        <f t="shared" si="30"/>
        <v>4</v>
      </c>
      <c r="Z17" s="20">
        <f t="shared" si="30"/>
        <v>4</v>
      </c>
      <c r="AA17" s="20">
        <f t="shared" si="30"/>
        <v>4</v>
      </c>
      <c r="AB17" s="20">
        <f t="shared" si="30"/>
        <v>4</v>
      </c>
      <c r="AC17" s="20">
        <f t="shared" si="30"/>
        <v>4</v>
      </c>
      <c r="AD17" s="20">
        <f t="shared" si="30"/>
        <v>4</v>
      </c>
      <c r="AE17" s="20">
        <f t="shared" si="30"/>
        <v>4</v>
      </c>
      <c r="AF17" s="20">
        <f t="shared" si="30"/>
        <v>4</v>
      </c>
      <c r="AG17" s="20">
        <f t="shared" si="30"/>
        <v>4</v>
      </c>
      <c r="AH17" s="20">
        <f t="shared" si="30"/>
        <v>4</v>
      </c>
      <c r="AI17" s="20">
        <f t="shared" si="30"/>
        <v>4</v>
      </c>
      <c r="AJ17" s="20">
        <f t="shared" si="30"/>
        <v>4</v>
      </c>
      <c r="AK17" s="20">
        <f t="shared" si="30"/>
        <v>4</v>
      </c>
      <c r="AL17" s="20">
        <f t="shared" si="30"/>
        <v>4</v>
      </c>
      <c r="AM17" s="20">
        <f t="shared" si="30"/>
        <v>4</v>
      </c>
      <c r="AN17" s="20" t="str">
        <f t="shared" si="30"/>
        <v/>
      </c>
      <c r="AO17" s="20" t="str">
        <f t="shared" si="30"/>
        <v/>
      </c>
      <c r="AP17" s="20" t="str">
        <f t="shared" si="30"/>
        <v/>
      </c>
      <c r="AQ17" s="20" t="str">
        <f t="shared" si="30"/>
        <v/>
      </c>
      <c r="AR17" s="20" t="str">
        <f t="shared" si="30"/>
        <v/>
      </c>
      <c r="AS17" s="20" t="str">
        <f t="shared" si="30"/>
        <v/>
      </c>
      <c r="AT17" s="20" t="str">
        <f t="shared" si="30"/>
        <v/>
      </c>
      <c r="AU17" s="20" t="str">
        <f t="shared" si="30"/>
        <v/>
      </c>
      <c r="AV17" s="20" t="str">
        <f t="shared" si="30"/>
        <v/>
      </c>
      <c r="AW17" s="20" t="str">
        <f t="shared" si="30"/>
        <v/>
      </c>
      <c r="AX17" s="20" t="str">
        <f t="shared" si="30"/>
        <v/>
      </c>
      <c r="AY17" s="20" t="str">
        <f t="shared" si="30"/>
        <v/>
      </c>
      <c r="AZ17" s="20" t="str">
        <f t="shared" si="30"/>
        <v/>
      </c>
      <c r="BA17" s="20" t="str">
        <f t="shared" si="30"/>
        <v/>
      </c>
      <c r="BB17" s="20" t="str">
        <f t="shared" si="30"/>
        <v/>
      </c>
      <c r="BC17" s="20" t="str">
        <f t="shared" si="30"/>
        <v/>
      </c>
      <c r="BD17" s="20" t="str">
        <f t="shared" si="30"/>
        <v/>
      </c>
      <c r="BE17" s="20" t="str">
        <f t="shared" si="30"/>
        <v/>
      </c>
      <c r="BF17" s="20" t="str">
        <f t="shared" si="30"/>
        <v/>
      </c>
      <c r="BG17" s="20" t="str">
        <f t="shared" si="30"/>
        <v/>
      </c>
      <c r="BH17" s="20" t="str">
        <f t="shared" si="30"/>
        <v/>
      </c>
      <c r="BI17" s="20" t="str">
        <f t="shared" si="30"/>
        <v/>
      </c>
      <c r="BJ17" s="20" t="str">
        <f t="shared" si="30"/>
        <v/>
      </c>
      <c r="BK17" s="20" t="str">
        <f t="shared" si="30"/>
        <v/>
      </c>
      <c r="BL17" s="20" t="str">
        <f t="shared" si="30"/>
        <v/>
      </c>
      <c r="BM17" s="20" t="str">
        <f t="shared" si="30"/>
        <v/>
      </c>
      <c r="BN17" s="20" t="str">
        <f t="shared" si="30"/>
        <v/>
      </c>
      <c r="BO17" s="20" t="str">
        <f t="shared" si="30"/>
        <v/>
      </c>
      <c r="BP17" s="20" t="str">
        <f t="shared" si="30"/>
        <v/>
      </c>
      <c r="BQ17" s="20" t="str">
        <f t="shared" si="30"/>
        <v/>
      </c>
      <c r="BR17" s="20" t="str">
        <f t="shared" si="30"/>
        <v/>
      </c>
      <c r="BS17" s="20" t="str">
        <f t="shared" ref="BS17:DB17" si="31">IF($F$17&gt;=BS1,4,"")</f>
        <v/>
      </c>
      <c r="BT17" s="20" t="str">
        <f t="shared" si="31"/>
        <v/>
      </c>
      <c r="BU17" s="20" t="str">
        <f t="shared" si="31"/>
        <v/>
      </c>
      <c r="BV17" s="20" t="str">
        <f t="shared" si="31"/>
        <v/>
      </c>
      <c r="BW17" s="20" t="str">
        <f t="shared" si="31"/>
        <v/>
      </c>
      <c r="BX17" s="20" t="str">
        <f t="shared" si="31"/>
        <v/>
      </c>
      <c r="BY17" s="20" t="str">
        <f t="shared" si="31"/>
        <v/>
      </c>
      <c r="BZ17" s="20" t="str">
        <f t="shared" si="31"/>
        <v/>
      </c>
      <c r="CA17" s="20" t="str">
        <f t="shared" si="31"/>
        <v/>
      </c>
      <c r="CB17" s="20" t="str">
        <f t="shared" si="31"/>
        <v/>
      </c>
      <c r="CC17" s="20" t="str">
        <f t="shared" si="31"/>
        <v/>
      </c>
      <c r="CD17" s="20" t="str">
        <f t="shared" si="31"/>
        <v/>
      </c>
      <c r="CE17" s="20" t="str">
        <f t="shared" si="31"/>
        <v/>
      </c>
      <c r="CF17" s="20" t="str">
        <f t="shared" si="31"/>
        <v/>
      </c>
      <c r="CG17" s="20" t="str">
        <f t="shared" si="31"/>
        <v/>
      </c>
      <c r="CH17" s="20" t="str">
        <f t="shared" si="31"/>
        <v/>
      </c>
      <c r="CI17" s="20" t="str">
        <f t="shared" si="31"/>
        <v/>
      </c>
      <c r="CJ17" s="20" t="str">
        <f t="shared" si="31"/>
        <v/>
      </c>
      <c r="CK17" s="20" t="str">
        <f t="shared" si="31"/>
        <v/>
      </c>
      <c r="CL17" s="20" t="str">
        <f t="shared" si="31"/>
        <v/>
      </c>
      <c r="CM17" s="20" t="str">
        <f t="shared" si="31"/>
        <v/>
      </c>
      <c r="CN17" s="20" t="str">
        <f t="shared" si="31"/>
        <v/>
      </c>
      <c r="CO17" s="20" t="str">
        <f t="shared" si="31"/>
        <v/>
      </c>
      <c r="CP17" s="20" t="str">
        <f t="shared" si="31"/>
        <v/>
      </c>
      <c r="CQ17" s="20" t="str">
        <f t="shared" si="31"/>
        <v/>
      </c>
      <c r="CR17" s="20" t="str">
        <f t="shared" si="31"/>
        <v/>
      </c>
      <c r="CS17" s="20" t="str">
        <f t="shared" si="31"/>
        <v/>
      </c>
      <c r="CT17" s="20" t="str">
        <f t="shared" si="31"/>
        <v/>
      </c>
      <c r="CU17" s="20" t="str">
        <f t="shared" si="31"/>
        <v/>
      </c>
      <c r="CV17" s="20" t="str">
        <f t="shared" si="31"/>
        <v/>
      </c>
      <c r="CW17" s="20" t="str">
        <f t="shared" si="31"/>
        <v/>
      </c>
      <c r="CX17" s="20" t="str">
        <f t="shared" si="31"/>
        <v/>
      </c>
      <c r="CY17" s="20" t="str">
        <f t="shared" si="31"/>
        <v/>
      </c>
      <c r="CZ17" s="20" t="str">
        <f t="shared" si="31"/>
        <v/>
      </c>
      <c r="DA17" s="20" t="str">
        <f t="shared" si="31"/>
        <v/>
      </c>
      <c r="DB17" s="21" t="str">
        <f t="shared" si="31"/>
        <v/>
      </c>
    </row>
    <row r="18" spans="1:106" ht="15.75" thickBot="1">
      <c r="A18" s="131"/>
      <c r="B18" s="137"/>
      <c r="C18" s="7">
        <f>sayma_islemi!$B$604</f>
        <v>1</v>
      </c>
      <c r="D18" s="128"/>
      <c r="E18" s="8">
        <f>sayma_islemi!E$604</f>
        <v>20</v>
      </c>
      <c r="F18" s="26">
        <f>ROUND((E18/sayma_islemi!$B$608)*100,0)</f>
        <v>33</v>
      </c>
      <c r="G18" s="20">
        <f t="shared" ref="G18:BR18" si="32">IF($F$18&gt;=G1,5,"")</f>
        <v>5</v>
      </c>
      <c r="H18" s="20">
        <f t="shared" si="32"/>
        <v>5</v>
      </c>
      <c r="I18" s="20">
        <f t="shared" si="32"/>
        <v>5</v>
      </c>
      <c r="J18" s="20">
        <f t="shared" si="32"/>
        <v>5</v>
      </c>
      <c r="K18" s="20">
        <f t="shared" si="32"/>
        <v>5</v>
      </c>
      <c r="L18" s="20">
        <f t="shared" si="32"/>
        <v>5</v>
      </c>
      <c r="M18" s="20">
        <f t="shared" si="32"/>
        <v>5</v>
      </c>
      <c r="N18" s="20">
        <f t="shared" si="32"/>
        <v>5</v>
      </c>
      <c r="O18" s="20">
        <f t="shared" si="32"/>
        <v>5</v>
      </c>
      <c r="P18" s="20">
        <f t="shared" si="32"/>
        <v>5</v>
      </c>
      <c r="Q18" s="20">
        <f t="shared" si="32"/>
        <v>5</v>
      </c>
      <c r="R18" s="20">
        <f t="shared" si="32"/>
        <v>5</v>
      </c>
      <c r="S18" s="20">
        <f t="shared" si="32"/>
        <v>5</v>
      </c>
      <c r="T18" s="20">
        <f t="shared" si="32"/>
        <v>5</v>
      </c>
      <c r="U18" s="20">
        <f t="shared" si="32"/>
        <v>5</v>
      </c>
      <c r="V18" s="20">
        <f t="shared" si="32"/>
        <v>5</v>
      </c>
      <c r="W18" s="20">
        <f t="shared" si="32"/>
        <v>5</v>
      </c>
      <c r="X18" s="20">
        <f t="shared" si="32"/>
        <v>5</v>
      </c>
      <c r="Y18" s="20">
        <f t="shared" si="32"/>
        <v>5</v>
      </c>
      <c r="Z18" s="20">
        <f t="shared" si="32"/>
        <v>5</v>
      </c>
      <c r="AA18" s="20">
        <f t="shared" si="32"/>
        <v>5</v>
      </c>
      <c r="AB18" s="20">
        <f t="shared" si="32"/>
        <v>5</v>
      </c>
      <c r="AC18" s="20">
        <f t="shared" si="32"/>
        <v>5</v>
      </c>
      <c r="AD18" s="20">
        <f t="shared" si="32"/>
        <v>5</v>
      </c>
      <c r="AE18" s="20">
        <f t="shared" si="32"/>
        <v>5</v>
      </c>
      <c r="AF18" s="20">
        <f t="shared" si="32"/>
        <v>5</v>
      </c>
      <c r="AG18" s="20">
        <f t="shared" si="32"/>
        <v>5</v>
      </c>
      <c r="AH18" s="20">
        <f t="shared" si="32"/>
        <v>5</v>
      </c>
      <c r="AI18" s="20">
        <f t="shared" si="32"/>
        <v>5</v>
      </c>
      <c r="AJ18" s="20">
        <f t="shared" si="32"/>
        <v>5</v>
      </c>
      <c r="AK18" s="20">
        <f t="shared" si="32"/>
        <v>5</v>
      </c>
      <c r="AL18" s="20">
        <f t="shared" si="32"/>
        <v>5</v>
      </c>
      <c r="AM18" s="20">
        <f t="shared" si="32"/>
        <v>5</v>
      </c>
      <c r="AN18" s="20" t="str">
        <f t="shared" si="32"/>
        <v/>
      </c>
      <c r="AO18" s="20" t="str">
        <f t="shared" si="32"/>
        <v/>
      </c>
      <c r="AP18" s="20" t="str">
        <f t="shared" si="32"/>
        <v/>
      </c>
      <c r="AQ18" s="20" t="str">
        <f t="shared" si="32"/>
        <v/>
      </c>
      <c r="AR18" s="20" t="str">
        <f t="shared" si="32"/>
        <v/>
      </c>
      <c r="AS18" s="20" t="str">
        <f t="shared" si="32"/>
        <v/>
      </c>
      <c r="AT18" s="20" t="str">
        <f t="shared" si="32"/>
        <v/>
      </c>
      <c r="AU18" s="20" t="str">
        <f t="shared" si="32"/>
        <v/>
      </c>
      <c r="AV18" s="20" t="str">
        <f t="shared" si="32"/>
        <v/>
      </c>
      <c r="AW18" s="20" t="str">
        <f t="shared" si="32"/>
        <v/>
      </c>
      <c r="AX18" s="20" t="str">
        <f t="shared" si="32"/>
        <v/>
      </c>
      <c r="AY18" s="20" t="str">
        <f t="shared" si="32"/>
        <v/>
      </c>
      <c r="AZ18" s="20" t="str">
        <f t="shared" si="32"/>
        <v/>
      </c>
      <c r="BA18" s="20" t="str">
        <f t="shared" si="32"/>
        <v/>
      </c>
      <c r="BB18" s="20" t="str">
        <f t="shared" si="32"/>
        <v/>
      </c>
      <c r="BC18" s="20" t="str">
        <f t="shared" si="32"/>
        <v/>
      </c>
      <c r="BD18" s="20" t="str">
        <f t="shared" si="32"/>
        <v/>
      </c>
      <c r="BE18" s="20" t="str">
        <f t="shared" si="32"/>
        <v/>
      </c>
      <c r="BF18" s="20" t="str">
        <f t="shared" si="32"/>
        <v/>
      </c>
      <c r="BG18" s="20" t="str">
        <f t="shared" si="32"/>
        <v/>
      </c>
      <c r="BH18" s="20" t="str">
        <f t="shared" si="32"/>
        <v/>
      </c>
      <c r="BI18" s="20" t="str">
        <f t="shared" si="32"/>
        <v/>
      </c>
      <c r="BJ18" s="20" t="str">
        <f t="shared" si="32"/>
        <v/>
      </c>
      <c r="BK18" s="20" t="str">
        <f t="shared" si="32"/>
        <v/>
      </c>
      <c r="BL18" s="20" t="str">
        <f t="shared" si="32"/>
        <v/>
      </c>
      <c r="BM18" s="20" t="str">
        <f t="shared" si="32"/>
        <v/>
      </c>
      <c r="BN18" s="20" t="str">
        <f t="shared" si="32"/>
        <v/>
      </c>
      <c r="BO18" s="20" t="str">
        <f t="shared" si="32"/>
        <v/>
      </c>
      <c r="BP18" s="20" t="str">
        <f t="shared" si="32"/>
        <v/>
      </c>
      <c r="BQ18" s="20" t="str">
        <f t="shared" si="32"/>
        <v/>
      </c>
      <c r="BR18" s="20" t="str">
        <f t="shared" si="32"/>
        <v/>
      </c>
      <c r="BS18" s="20" t="str">
        <f t="shared" ref="BS18:DB18" si="33">IF($F$18&gt;=BS1,5,"")</f>
        <v/>
      </c>
      <c r="BT18" s="20" t="str">
        <f t="shared" si="33"/>
        <v/>
      </c>
      <c r="BU18" s="20" t="str">
        <f t="shared" si="33"/>
        <v/>
      </c>
      <c r="BV18" s="20" t="str">
        <f t="shared" si="33"/>
        <v/>
      </c>
      <c r="BW18" s="20" t="str">
        <f t="shared" si="33"/>
        <v/>
      </c>
      <c r="BX18" s="20" t="str">
        <f t="shared" si="33"/>
        <v/>
      </c>
      <c r="BY18" s="20" t="str">
        <f t="shared" si="33"/>
        <v/>
      </c>
      <c r="BZ18" s="20" t="str">
        <f t="shared" si="33"/>
        <v/>
      </c>
      <c r="CA18" s="20" t="str">
        <f t="shared" si="33"/>
        <v/>
      </c>
      <c r="CB18" s="20" t="str">
        <f t="shared" si="33"/>
        <v/>
      </c>
      <c r="CC18" s="20" t="str">
        <f t="shared" si="33"/>
        <v/>
      </c>
      <c r="CD18" s="20" t="str">
        <f t="shared" si="33"/>
        <v/>
      </c>
      <c r="CE18" s="20" t="str">
        <f t="shared" si="33"/>
        <v/>
      </c>
      <c r="CF18" s="20" t="str">
        <f t="shared" si="33"/>
        <v/>
      </c>
      <c r="CG18" s="20" t="str">
        <f t="shared" si="33"/>
        <v/>
      </c>
      <c r="CH18" s="20" t="str">
        <f t="shared" si="33"/>
        <v/>
      </c>
      <c r="CI18" s="20" t="str">
        <f t="shared" si="33"/>
        <v/>
      </c>
      <c r="CJ18" s="20" t="str">
        <f t="shared" si="33"/>
        <v/>
      </c>
      <c r="CK18" s="20" t="str">
        <f t="shared" si="33"/>
        <v/>
      </c>
      <c r="CL18" s="20" t="str">
        <f t="shared" si="33"/>
        <v/>
      </c>
      <c r="CM18" s="20" t="str">
        <f t="shared" si="33"/>
        <v/>
      </c>
      <c r="CN18" s="20" t="str">
        <f t="shared" si="33"/>
        <v/>
      </c>
      <c r="CO18" s="20" t="str">
        <f t="shared" si="33"/>
        <v/>
      </c>
      <c r="CP18" s="20" t="str">
        <f t="shared" si="33"/>
        <v/>
      </c>
      <c r="CQ18" s="20" t="str">
        <f t="shared" si="33"/>
        <v/>
      </c>
      <c r="CR18" s="20" t="str">
        <f t="shared" si="33"/>
        <v/>
      </c>
      <c r="CS18" s="20" t="str">
        <f t="shared" si="33"/>
        <v/>
      </c>
      <c r="CT18" s="20" t="str">
        <f t="shared" si="33"/>
        <v/>
      </c>
      <c r="CU18" s="20" t="str">
        <f t="shared" si="33"/>
        <v/>
      </c>
      <c r="CV18" s="20" t="str">
        <f t="shared" si="33"/>
        <v/>
      </c>
      <c r="CW18" s="20" t="str">
        <f t="shared" si="33"/>
        <v/>
      </c>
      <c r="CX18" s="20" t="str">
        <f t="shared" si="33"/>
        <v/>
      </c>
      <c r="CY18" s="20" t="str">
        <f t="shared" si="33"/>
        <v/>
      </c>
      <c r="CZ18" s="20" t="str">
        <f t="shared" si="33"/>
        <v/>
      </c>
      <c r="DA18" s="20" t="str">
        <f t="shared" si="33"/>
        <v/>
      </c>
      <c r="DB18" s="21" t="str">
        <f t="shared" si="33"/>
        <v/>
      </c>
    </row>
    <row r="19" spans="1:106" ht="15.75" thickBot="1">
      <c r="A19" s="132"/>
      <c r="B19" s="138"/>
      <c r="C19" s="7" t="str">
        <f>sayma_islemi!$B$605</f>
        <v>boş</v>
      </c>
      <c r="D19" s="129"/>
      <c r="E19" s="9">
        <f>sayma_islemi!E$605</f>
        <v>0</v>
      </c>
      <c r="F19" s="27">
        <f>ROUND((E19/sayma_islemi!$B$608)*100,0)</f>
        <v>0</v>
      </c>
      <c r="G19" s="23" t="str">
        <f t="shared" ref="G19:BR19" si="34">IF($F$19&gt;=G1,6,"")</f>
        <v/>
      </c>
      <c r="H19" s="23" t="str">
        <f t="shared" si="34"/>
        <v/>
      </c>
      <c r="I19" s="23" t="str">
        <f t="shared" si="34"/>
        <v/>
      </c>
      <c r="J19" s="23" t="str">
        <f t="shared" si="34"/>
        <v/>
      </c>
      <c r="K19" s="23" t="str">
        <f t="shared" si="34"/>
        <v/>
      </c>
      <c r="L19" s="23" t="str">
        <f t="shared" si="34"/>
        <v/>
      </c>
      <c r="M19" s="23" t="str">
        <f t="shared" si="34"/>
        <v/>
      </c>
      <c r="N19" s="23" t="str">
        <f t="shared" si="34"/>
        <v/>
      </c>
      <c r="O19" s="23" t="str">
        <f t="shared" si="34"/>
        <v/>
      </c>
      <c r="P19" s="23" t="str">
        <f t="shared" si="34"/>
        <v/>
      </c>
      <c r="Q19" s="23" t="str">
        <f t="shared" si="34"/>
        <v/>
      </c>
      <c r="R19" s="23" t="str">
        <f t="shared" si="34"/>
        <v/>
      </c>
      <c r="S19" s="23" t="str">
        <f t="shared" si="34"/>
        <v/>
      </c>
      <c r="T19" s="23" t="str">
        <f t="shared" si="34"/>
        <v/>
      </c>
      <c r="U19" s="23" t="str">
        <f t="shared" si="34"/>
        <v/>
      </c>
      <c r="V19" s="23" t="str">
        <f t="shared" si="34"/>
        <v/>
      </c>
      <c r="W19" s="23" t="str">
        <f t="shared" si="34"/>
        <v/>
      </c>
      <c r="X19" s="23" t="str">
        <f t="shared" si="34"/>
        <v/>
      </c>
      <c r="Y19" s="23" t="str">
        <f t="shared" si="34"/>
        <v/>
      </c>
      <c r="Z19" s="23" t="str">
        <f t="shared" si="34"/>
        <v/>
      </c>
      <c r="AA19" s="23" t="str">
        <f t="shared" si="34"/>
        <v/>
      </c>
      <c r="AB19" s="23" t="str">
        <f t="shared" si="34"/>
        <v/>
      </c>
      <c r="AC19" s="23" t="str">
        <f t="shared" si="34"/>
        <v/>
      </c>
      <c r="AD19" s="23" t="str">
        <f t="shared" si="34"/>
        <v/>
      </c>
      <c r="AE19" s="23" t="str">
        <f t="shared" si="34"/>
        <v/>
      </c>
      <c r="AF19" s="23" t="str">
        <f t="shared" si="34"/>
        <v/>
      </c>
      <c r="AG19" s="23" t="str">
        <f t="shared" si="34"/>
        <v/>
      </c>
      <c r="AH19" s="23" t="str">
        <f t="shared" si="34"/>
        <v/>
      </c>
      <c r="AI19" s="23" t="str">
        <f t="shared" si="34"/>
        <v/>
      </c>
      <c r="AJ19" s="23" t="str">
        <f t="shared" si="34"/>
        <v/>
      </c>
      <c r="AK19" s="23" t="str">
        <f t="shared" si="34"/>
        <v/>
      </c>
      <c r="AL19" s="23" t="str">
        <f t="shared" si="34"/>
        <v/>
      </c>
      <c r="AM19" s="23" t="str">
        <f t="shared" si="34"/>
        <v/>
      </c>
      <c r="AN19" s="23" t="str">
        <f t="shared" si="34"/>
        <v/>
      </c>
      <c r="AO19" s="23" t="str">
        <f t="shared" si="34"/>
        <v/>
      </c>
      <c r="AP19" s="23" t="str">
        <f t="shared" si="34"/>
        <v/>
      </c>
      <c r="AQ19" s="23" t="str">
        <f t="shared" si="34"/>
        <v/>
      </c>
      <c r="AR19" s="23" t="str">
        <f t="shared" si="34"/>
        <v/>
      </c>
      <c r="AS19" s="23" t="str">
        <f t="shared" si="34"/>
        <v/>
      </c>
      <c r="AT19" s="23" t="str">
        <f t="shared" si="34"/>
        <v/>
      </c>
      <c r="AU19" s="23" t="str">
        <f t="shared" si="34"/>
        <v/>
      </c>
      <c r="AV19" s="23" t="str">
        <f t="shared" si="34"/>
        <v/>
      </c>
      <c r="AW19" s="23" t="str">
        <f t="shared" si="34"/>
        <v/>
      </c>
      <c r="AX19" s="23" t="str">
        <f t="shared" si="34"/>
        <v/>
      </c>
      <c r="AY19" s="23" t="str">
        <f t="shared" si="34"/>
        <v/>
      </c>
      <c r="AZ19" s="23" t="str">
        <f t="shared" si="34"/>
        <v/>
      </c>
      <c r="BA19" s="23" t="str">
        <f t="shared" si="34"/>
        <v/>
      </c>
      <c r="BB19" s="23" t="str">
        <f t="shared" si="34"/>
        <v/>
      </c>
      <c r="BC19" s="23" t="str">
        <f t="shared" si="34"/>
        <v/>
      </c>
      <c r="BD19" s="23" t="str">
        <f t="shared" si="34"/>
        <v/>
      </c>
      <c r="BE19" s="23" t="str">
        <f t="shared" si="34"/>
        <v/>
      </c>
      <c r="BF19" s="23" t="str">
        <f t="shared" si="34"/>
        <v/>
      </c>
      <c r="BG19" s="23" t="str">
        <f t="shared" si="34"/>
        <v/>
      </c>
      <c r="BH19" s="23" t="str">
        <f t="shared" si="34"/>
        <v/>
      </c>
      <c r="BI19" s="23" t="str">
        <f t="shared" si="34"/>
        <v/>
      </c>
      <c r="BJ19" s="23" t="str">
        <f t="shared" si="34"/>
        <v/>
      </c>
      <c r="BK19" s="23" t="str">
        <f t="shared" si="34"/>
        <v/>
      </c>
      <c r="BL19" s="23" t="str">
        <f t="shared" si="34"/>
        <v/>
      </c>
      <c r="BM19" s="23" t="str">
        <f t="shared" si="34"/>
        <v/>
      </c>
      <c r="BN19" s="23" t="str">
        <f t="shared" si="34"/>
        <v/>
      </c>
      <c r="BO19" s="23" t="str">
        <f t="shared" si="34"/>
        <v/>
      </c>
      <c r="BP19" s="23" t="str">
        <f t="shared" si="34"/>
        <v/>
      </c>
      <c r="BQ19" s="23" t="str">
        <f t="shared" si="34"/>
        <v/>
      </c>
      <c r="BR19" s="23" t="str">
        <f t="shared" si="34"/>
        <v/>
      </c>
      <c r="BS19" s="23" t="str">
        <f t="shared" ref="BS19:DB19" si="35">IF($F$19&gt;=BS1,6,"")</f>
        <v/>
      </c>
      <c r="BT19" s="23" t="str">
        <f t="shared" si="35"/>
        <v/>
      </c>
      <c r="BU19" s="23" t="str">
        <f t="shared" si="35"/>
        <v/>
      </c>
      <c r="BV19" s="23" t="str">
        <f t="shared" si="35"/>
        <v/>
      </c>
      <c r="BW19" s="23" t="str">
        <f t="shared" si="35"/>
        <v/>
      </c>
      <c r="BX19" s="23" t="str">
        <f t="shared" si="35"/>
        <v/>
      </c>
      <c r="BY19" s="23" t="str">
        <f t="shared" si="35"/>
        <v/>
      </c>
      <c r="BZ19" s="23" t="str">
        <f t="shared" si="35"/>
        <v/>
      </c>
      <c r="CA19" s="23" t="str">
        <f t="shared" si="35"/>
        <v/>
      </c>
      <c r="CB19" s="23" t="str">
        <f t="shared" si="35"/>
        <v/>
      </c>
      <c r="CC19" s="23" t="str">
        <f t="shared" si="35"/>
        <v/>
      </c>
      <c r="CD19" s="23" t="str">
        <f t="shared" si="35"/>
        <v/>
      </c>
      <c r="CE19" s="23" t="str">
        <f t="shared" si="35"/>
        <v/>
      </c>
      <c r="CF19" s="23" t="str">
        <f t="shared" si="35"/>
        <v/>
      </c>
      <c r="CG19" s="23" t="str">
        <f t="shared" si="35"/>
        <v/>
      </c>
      <c r="CH19" s="23" t="str">
        <f t="shared" si="35"/>
        <v/>
      </c>
      <c r="CI19" s="23" t="str">
        <f t="shared" si="35"/>
        <v/>
      </c>
      <c r="CJ19" s="23" t="str">
        <f t="shared" si="35"/>
        <v/>
      </c>
      <c r="CK19" s="23" t="str">
        <f t="shared" si="35"/>
        <v/>
      </c>
      <c r="CL19" s="23" t="str">
        <f t="shared" si="35"/>
        <v/>
      </c>
      <c r="CM19" s="23" t="str">
        <f t="shared" si="35"/>
        <v/>
      </c>
      <c r="CN19" s="23" t="str">
        <f t="shared" si="35"/>
        <v/>
      </c>
      <c r="CO19" s="23" t="str">
        <f t="shared" si="35"/>
        <v/>
      </c>
      <c r="CP19" s="23" t="str">
        <f t="shared" si="35"/>
        <v/>
      </c>
      <c r="CQ19" s="23" t="str">
        <f t="shared" si="35"/>
        <v/>
      </c>
      <c r="CR19" s="23" t="str">
        <f t="shared" si="35"/>
        <v/>
      </c>
      <c r="CS19" s="23" t="str">
        <f t="shared" si="35"/>
        <v/>
      </c>
      <c r="CT19" s="23" t="str">
        <f t="shared" si="35"/>
        <v/>
      </c>
      <c r="CU19" s="23" t="str">
        <f t="shared" si="35"/>
        <v/>
      </c>
      <c r="CV19" s="23" t="str">
        <f t="shared" si="35"/>
        <v/>
      </c>
      <c r="CW19" s="23" t="str">
        <f t="shared" si="35"/>
        <v/>
      </c>
      <c r="CX19" s="23" t="str">
        <f t="shared" si="35"/>
        <v/>
      </c>
      <c r="CY19" s="23" t="str">
        <f t="shared" si="35"/>
        <v/>
      </c>
      <c r="CZ19" s="23" t="str">
        <f t="shared" si="35"/>
        <v/>
      </c>
      <c r="DA19" s="23" t="str">
        <f t="shared" si="35"/>
        <v/>
      </c>
      <c r="DB19" s="24" t="str">
        <f t="shared" si="35"/>
        <v/>
      </c>
    </row>
    <row r="20" spans="1:106" ht="15.75" thickBot="1">
      <c r="A20" s="133" t="s">
        <v>48</v>
      </c>
      <c r="B20" s="139" t="s">
        <v>28</v>
      </c>
      <c r="C20" s="7">
        <f>sayma_islemi!$B$600</f>
        <v>5</v>
      </c>
      <c r="D20" s="127">
        <f>sayma_islemi!F$606</f>
        <v>3.7</v>
      </c>
      <c r="E20" s="7">
        <f>sayma_islemi!F$600</f>
        <v>22</v>
      </c>
      <c r="F20" s="25">
        <f>ROUND((E20/sayma_islemi!$B$608)*100,0)</f>
        <v>37</v>
      </c>
      <c r="G20" s="17">
        <f t="shared" ref="G20:BR20" si="36">IF($F$20&gt;=G1,1,"")</f>
        <v>1</v>
      </c>
      <c r="H20" s="17">
        <f t="shared" si="36"/>
        <v>1</v>
      </c>
      <c r="I20" s="17">
        <f t="shared" si="36"/>
        <v>1</v>
      </c>
      <c r="J20" s="17">
        <f t="shared" si="36"/>
        <v>1</v>
      </c>
      <c r="K20" s="17">
        <f t="shared" si="36"/>
        <v>1</v>
      </c>
      <c r="L20" s="17">
        <f t="shared" si="36"/>
        <v>1</v>
      </c>
      <c r="M20" s="17">
        <f t="shared" si="36"/>
        <v>1</v>
      </c>
      <c r="N20" s="17">
        <f t="shared" si="36"/>
        <v>1</v>
      </c>
      <c r="O20" s="17">
        <f t="shared" si="36"/>
        <v>1</v>
      </c>
      <c r="P20" s="17">
        <f t="shared" si="36"/>
        <v>1</v>
      </c>
      <c r="Q20" s="17">
        <f t="shared" si="36"/>
        <v>1</v>
      </c>
      <c r="R20" s="17">
        <f t="shared" si="36"/>
        <v>1</v>
      </c>
      <c r="S20" s="17">
        <f t="shared" si="36"/>
        <v>1</v>
      </c>
      <c r="T20" s="17">
        <f t="shared" si="36"/>
        <v>1</v>
      </c>
      <c r="U20" s="17">
        <f t="shared" si="36"/>
        <v>1</v>
      </c>
      <c r="V20" s="17">
        <f t="shared" si="36"/>
        <v>1</v>
      </c>
      <c r="W20" s="17">
        <f t="shared" si="36"/>
        <v>1</v>
      </c>
      <c r="X20" s="17">
        <f t="shared" si="36"/>
        <v>1</v>
      </c>
      <c r="Y20" s="17">
        <f t="shared" si="36"/>
        <v>1</v>
      </c>
      <c r="Z20" s="17">
        <f t="shared" si="36"/>
        <v>1</v>
      </c>
      <c r="AA20" s="17">
        <f t="shared" si="36"/>
        <v>1</v>
      </c>
      <c r="AB20" s="17">
        <f t="shared" si="36"/>
        <v>1</v>
      </c>
      <c r="AC20" s="17">
        <f t="shared" si="36"/>
        <v>1</v>
      </c>
      <c r="AD20" s="17">
        <f t="shared" si="36"/>
        <v>1</v>
      </c>
      <c r="AE20" s="17">
        <f t="shared" si="36"/>
        <v>1</v>
      </c>
      <c r="AF20" s="17">
        <f t="shared" si="36"/>
        <v>1</v>
      </c>
      <c r="AG20" s="17">
        <f t="shared" si="36"/>
        <v>1</v>
      </c>
      <c r="AH20" s="17">
        <f t="shared" si="36"/>
        <v>1</v>
      </c>
      <c r="AI20" s="17">
        <f t="shared" si="36"/>
        <v>1</v>
      </c>
      <c r="AJ20" s="17">
        <f t="shared" si="36"/>
        <v>1</v>
      </c>
      <c r="AK20" s="17">
        <f t="shared" si="36"/>
        <v>1</v>
      </c>
      <c r="AL20" s="17">
        <f t="shared" si="36"/>
        <v>1</v>
      </c>
      <c r="AM20" s="17">
        <f t="shared" si="36"/>
        <v>1</v>
      </c>
      <c r="AN20" s="17">
        <f t="shared" si="36"/>
        <v>1</v>
      </c>
      <c r="AO20" s="17">
        <f t="shared" si="36"/>
        <v>1</v>
      </c>
      <c r="AP20" s="17">
        <f t="shared" si="36"/>
        <v>1</v>
      </c>
      <c r="AQ20" s="17">
        <f t="shared" si="36"/>
        <v>1</v>
      </c>
      <c r="AR20" s="17" t="str">
        <f t="shared" si="36"/>
        <v/>
      </c>
      <c r="AS20" s="17" t="str">
        <f t="shared" si="36"/>
        <v/>
      </c>
      <c r="AT20" s="17" t="str">
        <f t="shared" si="36"/>
        <v/>
      </c>
      <c r="AU20" s="17" t="str">
        <f t="shared" si="36"/>
        <v/>
      </c>
      <c r="AV20" s="17" t="str">
        <f t="shared" si="36"/>
        <v/>
      </c>
      <c r="AW20" s="17" t="str">
        <f t="shared" si="36"/>
        <v/>
      </c>
      <c r="AX20" s="17" t="str">
        <f t="shared" si="36"/>
        <v/>
      </c>
      <c r="AY20" s="17" t="str">
        <f t="shared" si="36"/>
        <v/>
      </c>
      <c r="AZ20" s="17" t="str">
        <f t="shared" si="36"/>
        <v/>
      </c>
      <c r="BA20" s="17" t="str">
        <f t="shared" si="36"/>
        <v/>
      </c>
      <c r="BB20" s="17" t="str">
        <f t="shared" si="36"/>
        <v/>
      </c>
      <c r="BC20" s="17" t="str">
        <f t="shared" si="36"/>
        <v/>
      </c>
      <c r="BD20" s="17" t="str">
        <f t="shared" si="36"/>
        <v/>
      </c>
      <c r="BE20" s="17" t="str">
        <f t="shared" si="36"/>
        <v/>
      </c>
      <c r="BF20" s="17" t="str">
        <f t="shared" si="36"/>
        <v/>
      </c>
      <c r="BG20" s="17" t="str">
        <f t="shared" si="36"/>
        <v/>
      </c>
      <c r="BH20" s="17" t="str">
        <f t="shared" si="36"/>
        <v/>
      </c>
      <c r="BI20" s="17" t="str">
        <f t="shared" si="36"/>
        <v/>
      </c>
      <c r="BJ20" s="17" t="str">
        <f t="shared" si="36"/>
        <v/>
      </c>
      <c r="BK20" s="17" t="str">
        <f t="shared" si="36"/>
        <v/>
      </c>
      <c r="BL20" s="17" t="str">
        <f t="shared" si="36"/>
        <v/>
      </c>
      <c r="BM20" s="17" t="str">
        <f t="shared" si="36"/>
        <v/>
      </c>
      <c r="BN20" s="17" t="str">
        <f t="shared" si="36"/>
        <v/>
      </c>
      <c r="BO20" s="17" t="str">
        <f t="shared" si="36"/>
        <v/>
      </c>
      <c r="BP20" s="17" t="str">
        <f t="shared" si="36"/>
        <v/>
      </c>
      <c r="BQ20" s="17" t="str">
        <f t="shared" si="36"/>
        <v/>
      </c>
      <c r="BR20" s="17" t="str">
        <f t="shared" si="36"/>
        <v/>
      </c>
      <c r="BS20" s="17" t="str">
        <f t="shared" ref="BS20:DB20" si="37">IF($F$20&gt;=BS1,1,"")</f>
        <v/>
      </c>
      <c r="BT20" s="17" t="str">
        <f t="shared" si="37"/>
        <v/>
      </c>
      <c r="BU20" s="17" t="str">
        <f t="shared" si="37"/>
        <v/>
      </c>
      <c r="BV20" s="17" t="str">
        <f t="shared" si="37"/>
        <v/>
      </c>
      <c r="BW20" s="17" t="str">
        <f t="shared" si="37"/>
        <v/>
      </c>
      <c r="BX20" s="17" t="str">
        <f t="shared" si="37"/>
        <v/>
      </c>
      <c r="BY20" s="17" t="str">
        <f t="shared" si="37"/>
        <v/>
      </c>
      <c r="BZ20" s="17" t="str">
        <f t="shared" si="37"/>
        <v/>
      </c>
      <c r="CA20" s="17" t="str">
        <f t="shared" si="37"/>
        <v/>
      </c>
      <c r="CB20" s="17" t="str">
        <f t="shared" si="37"/>
        <v/>
      </c>
      <c r="CC20" s="17" t="str">
        <f t="shared" si="37"/>
        <v/>
      </c>
      <c r="CD20" s="17" t="str">
        <f t="shared" si="37"/>
        <v/>
      </c>
      <c r="CE20" s="17" t="str">
        <f t="shared" si="37"/>
        <v/>
      </c>
      <c r="CF20" s="17" t="str">
        <f t="shared" si="37"/>
        <v/>
      </c>
      <c r="CG20" s="17" t="str">
        <f t="shared" si="37"/>
        <v/>
      </c>
      <c r="CH20" s="17" t="str">
        <f t="shared" si="37"/>
        <v/>
      </c>
      <c r="CI20" s="17" t="str">
        <f t="shared" si="37"/>
        <v/>
      </c>
      <c r="CJ20" s="17" t="str">
        <f t="shared" si="37"/>
        <v/>
      </c>
      <c r="CK20" s="17" t="str">
        <f t="shared" si="37"/>
        <v/>
      </c>
      <c r="CL20" s="17" t="str">
        <f t="shared" si="37"/>
        <v/>
      </c>
      <c r="CM20" s="17" t="str">
        <f t="shared" si="37"/>
        <v/>
      </c>
      <c r="CN20" s="17" t="str">
        <f t="shared" si="37"/>
        <v/>
      </c>
      <c r="CO20" s="17" t="str">
        <f t="shared" si="37"/>
        <v/>
      </c>
      <c r="CP20" s="17" t="str">
        <f t="shared" si="37"/>
        <v/>
      </c>
      <c r="CQ20" s="17" t="str">
        <f t="shared" si="37"/>
        <v/>
      </c>
      <c r="CR20" s="17" t="str">
        <f t="shared" si="37"/>
        <v/>
      </c>
      <c r="CS20" s="17" t="str">
        <f t="shared" si="37"/>
        <v/>
      </c>
      <c r="CT20" s="17" t="str">
        <f t="shared" si="37"/>
        <v/>
      </c>
      <c r="CU20" s="17" t="str">
        <f t="shared" si="37"/>
        <v/>
      </c>
      <c r="CV20" s="17" t="str">
        <f t="shared" si="37"/>
        <v/>
      </c>
      <c r="CW20" s="17" t="str">
        <f t="shared" si="37"/>
        <v/>
      </c>
      <c r="CX20" s="17" t="str">
        <f t="shared" si="37"/>
        <v/>
      </c>
      <c r="CY20" s="17" t="str">
        <f t="shared" si="37"/>
        <v/>
      </c>
      <c r="CZ20" s="17" t="str">
        <f t="shared" si="37"/>
        <v/>
      </c>
      <c r="DA20" s="17" t="str">
        <f t="shared" si="37"/>
        <v/>
      </c>
      <c r="DB20" s="18" t="str">
        <f t="shared" si="37"/>
        <v/>
      </c>
    </row>
    <row r="21" spans="1:106" ht="15.75" thickBot="1">
      <c r="A21" s="134"/>
      <c r="B21" s="140"/>
      <c r="C21" s="7">
        <f>sayma_islemi!$B$601</f>
        <v>4</v>
      </c>
      <c r="D21" s="128"/>
      <c r="E21" s="8">
        <f>sayma_islemi!F$601</f>
        <v>14</v>
      </c>
      <c r="F21" s="26">
        <f>ROUND((E21/sayma_islemi!$B$608)*100,0)</f>
        <v>23</v>
      </c>
      <c r="G21" s="20">
        <f t="shared" ref="G21:BR21" si="38">IF($F$21&gt;=G1,2,"")</f>
        <v>2</v>
      </c>
      <c r="H21" s="20">
        <f t="shared" si="38"/>
        <v>2</v>
      </c>
      <c r="I21" s="20">
        <f t="shared" si="38"/>
        <v>2</v>
      </c>
      <c r="J21" s="20">
        <f t="shared" si="38"/>
        <v>2</v>
      </c>
      <c r="K21" s="20">
        <f t="shared" si="38"/>
        <v>2</v>
      </c>
      <c r="L21" s="20">
        <f t="shared" si="38"/>
        <v>2</v>
      </c>
      <c r="M21" s="20">
        <f t="shared" si="38"/>
        <v>2</v>
      </c>
      <c r="N21" s="20">
        <f t="shared" si="38"/>
        <v>2</v>
      </c>
      <c r="O21" s="20">
        <f t="shared" si="38"/>
        <v>2</v>
      </c>
      <c r="P21" s="20">
        <f t="shared" si="38"/>
        <v>2</v>
      </c>
      <c r="Q21" s="20">
        <f t="shared" si="38"/>
        <v>2</v>
      </c>
      <c r="R21" s="20">
        <f t="shared" si="38"/>
        <v>2</v>
      </c>
      <c r="S21" s="20">
        <f t="shared" si="38"/>
        <v>2</v>
      </c>
      <c r="T21" s="20">
        <f t="shared" si="38"/>
        <v>2</v>
      </c>
      <c r="U21" s="20">
        <f t="shared" si="38"/>
        <v>2</v>
      </c>
      <c r="V21" s="20">
        <f t="shared" si="38"/>
        <v>2</v>
      </c>
      <c r="W21" s="20">
        <f t="shared" si="38"/>
        <v>2</v>
      </c>
      <c r="X21" s="20">
        <f t="shared" si="38"/>
        <v>2</v>
      </c>
      <c r="Y21" s="20">
        <f t="shared" si="38"/>
        <v>2</v>
      </c>
      <c r="Z21" s="20">
        <f t="shared" si="38"/>
        <v>2</v>
      </c>
      <c r="AA21" s="20">
        <f t="shared" si="38"/>
        <v>2</v>
      </c>
      <c r="AB21" s="20">
        <f t="shared" si="38"/>
        <v>2</v>
      </c>
      <c r="AC21" s="20">
        <f t="shared" si="38"/>
        <v>2</v>
      </c>
      <c r="AD21" s="20" t="str">
        <f t="shared" si="38"/>
        <v/>
      </c>
      <c r="AE21" s="20" t="str">
        <f t="shared" si="38"/>
        <v/>
      </c>
      <c r="AF21" s="20" t="str">
        <f t="shared" si="38"/>
        <v/>
      </c>
      <c r="AG21" s="20" t="str">
        <f t="shared" si="38"/>
        <v/>
      </c>
      <c r="AH21" s="20" t="str">
        <f t="shared" si="38"/>
        <v/>
      </c>
      <c r="AI21" s="20" t="str">
        <f t="shared" si="38"/>
        <v/>
      </c>
      <c r="AJ21" s="20" t="str">
        <f t="shared" si="38"/>
        <v/>
      </c>
      <c r="AK21" s="20" t="str">
        <f t="shared" si="38"/>
        <v/>
      </c>
      <c r="AL21" s="20" t="str">
        <f t="shared" si="38"/>
        <v/>
      </c>
      <c r="AM21" s="20" t="str">
        <f t="shared" si="38"/>
        <v/>
      </c>
      <c r="AN21" s="20" t="str">
        <f t="shared" si="38"/>
        <v/>
      </c>
      <c r="AO21" s="20" t="str">
        <f t="shared" si="38"/>
        <v/>
      </c>
      <c r="AP21" s="20" t="str">
        <f t="shared" si="38"/>
        <v/>
      </c>
      <c r="AQ21" s="20" t="str">
        <f t="shared" si="38"/>
        <v/>
      </c>
      <c r="AR21" s="20" t="str">
        <f t="shared" si="38"/>
        <v/>
      </c>
      <c r="AS21" s="20" t="str">
        <f t="shared" si="38"/>
        <v/>
      </c>
      <c r="AT21" s="20" t="str">
        <f t="shared" si="38"/>
        <v/>
      </c>
      <c r="AU21" s="20" t="str">
        <f t="shared" si="38"/>
        <v/>
      </c>
      <c r="AV21" s="20" t="str">
        <f t="shared" si="38"/>
        <v/>
      </c>
      <c r="AW21" s="20" t="str">
        <f t="shared" si="38"/>
        <v/>
      </c>
      <c r="AX21" s="20" t="str">
        <f t="shared" si="38"/>
        <v/>
      </c>
      <c r="AY21" s="20" t="str">
        <f t="shared" si="38"/>
        <v/>
      </c>
      <c r="AZ21" s="20" t="str">
        <f t="shared" si="38"/>
        <v/>
      </c>
      <c r="BA21" s="20" t="str">
        <f t="shared" si="38"/>
        <v/>
      </c>
      <c r="BB21" s="20" t="str">
        <f t="shared" si="38"/>
        <v/>
      </c>
      <c r="BC21" s="20" t="str">
        <f t="shared" si="38"/>
        <v/>
      </c>
      <c r="BD21" s="20" t="str">
        <f t="shared" si="38"/>
        <v/>
      </c>
      <c r="BE21" s="20" t="str">
        <f t="shared" si="38"/>
        <v/>
      </c>
      <c r="BF21" s="20" t="str">
        <f t="shared" si="38"/>
        <v/>
      </c>
      <c r="BG21" s="20" t="str">
        <f t="shared" si="38"/>
        <v/>
      </c>
      <c r="BH21" s="20" t="str">
        <f t="shared" si="38"/>
        <v/>
      </c>
      <c r="BI21" s="20" t="str">
        <f t="shared" si="38"/>
        <v/>
      </c>
      <c r="BJ21" s="20" t="str">
        <f t="shared" si="38"/>
        <v/>
      </c>
      <c r="BK21" s="20" t="str">
        <f t="shared" si="38"/>
        <v/>
      </c>
      <c r="BL21" s="20" t="str">
        <f t="shared" si="38"/>
        <v/>
      </c>
      <c r="BM21" s="20" t="str">
        <f t="shared" si="38"/>
        <v/>
      </c>
      <c r="BN21" s="20" t="str">
        <f t="shared" si="38"/>
        <v/>
      </c>
      <c r="BO21" s="20" t="str">
        <f t="shared" si="38"/>
        <v/>
      </c>
      <c r="BP21" s="20" t="str">
        <f t="shared" si="38"/>
        <v/>
      </c>
      <c r="BQ21" s="20" t="str">
        <f t="shared" si="38"/>
        <v/>
      </c>
      <c r="BR21" s="20" t="str">
        <f t="shared" si="38"/>
        <v/>
      </c>
      <c r="BS21" s="20" t="str">
        <f t="shared" ref="BS21:DB21" si="39">IF($F$21&gt;=BS1,2,"")</f>
        <v/>
      </c>
      <c r="BT21" s="20" t="str">
        <f t="shared" si="39"/>
        <v/>
      </c>
      <c r="BU21" s="20" t="str">
        <f t="shared" si="39"/>
        <v/>
      </c>
      <c r="BV21" s="20" t="str">
        <f t="shared" si="39"/>
        <v/>
      </c>
      <c r="BW21" s="20" t="str">
        <f t="shared" si="39"/>
        <v/>
      </c>
      <c r="BX21" s="20" t="str">
        <f t="shared" si="39"/>
        <v/>
      </c>
      <c r="BY21" s="20" t="str">
        <f t="shared" si="39"/>
        <v/>
      </c>
      <c r="BZ21" s="20" t="str">
        <f t="shared" si="39"/>
        <v/>
      </c>
      <c r="CA21" s="20" t="str">
        <f t="shared" si="39"/>
        <v/>
      </c>
      <c r="CB21" s="20" t="str">
        <f t="shared" si="39"/>
        <v/>
      </c>
      <c r="CC21" s="20" t="str">
        <f t="shared" si="39"/>
        <v/>
      </c>
      <c r="CD21" s="20" t="str">
        <f t="shared" si="39"/>
        <v/>
      </c>
      <c r="CE21" s="20" t="str">
        <f t="shared" si="39"/>
        <v/>
      </c>
      <c r="CF21" s="20" t="str">
        <f t="shared" si="39"/>
        <v/>
      </c>
      <c r="CG21" s="20" t="str">
        <f t="shared" si="39"/>
        <v/>
      </c>
      <c r="CH21" s="20" t="str">
        <f t="shared" si="39"/>
        <v/>
      </c>
      <c r="CI21" s="20" t="str">
        <f t="shared" si="39"/>
        <v/>
      </c>
      <c r="CJ21" s="20" t="str">
        <f t="shared" si="39"/>
        <v/>
      </c>
      <c r="CK21" s="20" t="str">
        <f t="shared" si="39"/>
        <v/>
      </c>
      <c r="CL21" s="20" t="str">
        <f t="shared" si="39"/>
        <v/>
      </c>
      <c r="CM21" s="20" t="str">
        <f t="shared" si="39"/>
        <v/>
      </c>
      <c r="CN21" s="20" t="str">
        <f t="shared" si="39"/>
        <v/>
      </c>
      <c r="CO21" s="20" t="str">
        <f t="shared" si="39"/>
        <v/>
      </c>
      <c r="CP21" s="20" t="str">
        <f t="shared" si="39"/>
        <v/>
      </c>
      <c r="CQ21" s="20" t="str">
        <f t="shared" si="39"/>
        <v/>
      </c>
      <c r="CR21" s="20" t="str">
        <f t="shared" si="39"/>
        <v/>
      </c>
      <c r="CS21" s="20" t="str">
        <f t="shared" si="39"/>
        <v/>
      </c>
      <c r="CT21" s="20" t="str">
        <f t="shared" si="39"/>
        <v/>
      </c>
      <c r="CU21" s="20" t="str">
        <f t="shared" si="39"/>
        <v/>
      </c>
      <c r="CV21" s="20" t="str">
        <f t="shared" si="39"/>
        <v/>
      </c>
      <c r="CW21" s="20" t="str">
        <f t="shared" si="39"/>
        <v/>
      </c>
      <c r="CX21" s="20" t="str">
        <f t="shared" si="39"/>
        <v/>
      </c>
      <c r="CY21" s="20" t="str">
        <f t="shared" si="39"/>
        <v/>
      </c>
      <c r="CZ21" s="20" t="str">
        <f t="shared" si="39"/>
        <v/>
      </c>
      <c r="DA21" s="20" t="str">
        <f t="shared" si="39"/>
        <v/>
      </c>
      <c r="DB21" s="21" t="str">
        <f t="shared" si="39"/>
        <v/>
      </c>
    </row>
    <row r="22" spans="1:106" ht="15.75" thickBot="1">
      <c r="A22" s="134"/>
      <c r="B22" s="140"/>
      <c r="C22" s="7">
        <f>sayma_islemi!$B$602</f>
        <v>3</v>
      </c>
      <c r="D22" s="128"/>
      <c r="E22" s="8">
        <f>sayma_islemi!F$602</f>
        <v>9</v>
      </c>
      <c r="F22" s="26">
        <f>ROUND((E22/sayma_islemi!$B$608)*100,0)</f>
        <v>15</v>
      </c>
      <c r="G22" s="20">
        <f t="shared" ref="G22:BR22" si="40">IF($F$22&gt;=G1,3,"")</f>
        <v>3</v>
      </c>
      <c r="H22" s="20">
        <f t="shared" si="40"/>
        <v>3</v>
      </c>
      <c r="I22" s="20">
        <f t="shared" si="40"/>
        <v>3</v>
      </c>
      <c r="J22" s="20">
        <f t="shared" si="40"/>
        <v>3</v>
      </c>
      <c r="K22" s="20">
        <f t="shared" si="40"/>
        <v>3</v>
      </c>
      <c r="L22" s="20">
        <f t="shared" si="40"/>
        <v>3</v>
      </c>
      <c r="M22" s="20">
        <f t="shared" si="40"/>
        <v>3</v>
      </c>
      <c r="N22" s="20">
        <f t="shared" si="40"/>
        <v>3</v>
      </c>
      <c r="O22" s="20">
        <f t="shared" si="40"/>
        <v>3</v>
      </c>
      <c r="P22" s="20">
        <f t="shared" si="40"/>
        <v>3</v>
      </c>
      <c r="Q22" s="20">
        <f t="shared" si="40"/>
        <v>3</v>
      </c>
      <c r="R22" s="20">
        <f t="shared" si="40"/>
        <v>3</v>
      </c>
      <c r="S22" s="20">
        <f t="shared" si="40"/>
        <v>3</v>
      </c>
      <c r="T22" s="20">
        <f t="shared" si="40"/>
        <v>3</v>
      </c>
      <c r="U22" s="20">
        <f t="shared" si="40"/>
        <v>3</v>
      </c>
      <c r="V22" s="20" t="str">
        <f t="shared" si="40"/>
        <v/>
      </c>
      <c r="W22" s="20" t="str">
        <f t="shared" si="40"/>
        <v/>
      </c>
      <c r="X22" s="20" t="str">
        <f t="shared" si="40"/>
        <v/>
      </c>
      <c r="Y22" s="20" t="str">
        <f t="shared" si="40"/>
        <v/>
      </c>
      <c r="Z22" s="20" t="str">
        <f t="shared" si="40"/>
        <v/>
      </c>
      <c r="AA22" s="20" t="str">
        <f t="shared" si="40"/>
        <v/>
      </c>
      <c r="AB22" s="20" t="str">
        <f t="shared" si="40"/>
        <v/>
      </c>
      <c r="AC22" s="20" t="str">
        <f t="shared" si="40"/>
        <v/>
      </c>
      <c r="AD22" s="20" t="str">
        <f t="shared" si="40"/>
        <v/>
      </c>
      <c r="AE22" s="20" t="str">
        <f t="shared" si="40"/>
        <v/>
      </c>
      <c r="AF22" s="20" t="str">
        <f t="shared" si="40"/>
        <v/>
      </c>
      <c r="AG22" s="20" t="str">
        <f t="shared" si="40"/>
        <v/>
      </c>
      <c r="AH22" s="20" t="str">
        <f t="shared" si="40"/>
        <v/>
      </c>
      <c r="AI22" s="20" t="str">
        <f t="shared" si="40"/>
        <v/>
      </c>
      <c r="AJ22" s="20" t="str">
        <f t="shared" si="40"/>
        <v/>
      </c>
      <c r="AK22" s="20" t="str">
        <f t="shared" si="40"/>
        <v/>
      </c>
      <c r="AL22" s="20" t="str">
        <f t="shared" si="40"/>
        <v/>
      </c>
      <c r="AM22" s="20" t="str">
        <f t="shared" si="40"/>
        <v/>
      </c>
      <c r="AN22" s="20" t="str">
        <f t="shared" si="40"/>
        <v/>
      </c>
      <c r="AO22" s="20" t="str">
        <f t="shared" si="40"/>
        <v/>
      </c>
      <c r="AP22" s="20" t="str">
        <f t="shared" si="40"/>
        <v/>
      </c>
      <c r="AQ22" s="20" t="str">
        <f t="shared" si="40"/>
        <v/>
      </c>
      <c r="AR22" s="20" t="str">
        <f t="shared" si="40"/>
        <v/>
      </c>
      <c r="AS22" s="20" t="str">
        <f t="shared" si="40"/>
        <v/>
      </c>
      <c r="AT22" s="20" t="str">
        <f t="shared" si="40"/>
        <v/>
      </c>
      <c r="AU22" s="20" t="str">
        <f t="shared" si="40"/>
        <v/>
      </c>
      <c r="AV22" s="20" t="str">
        <f t="shared" si="40"/>
        <v/>
      </c>
      <c r="AW22" s="20" t="str">
        <f t="shared" si="40"/>
        <v/>
      </c>
      <c r="AX22" s="20" t="str">
        <f t="shared" si="40"/>
        <v/>
      </c>
      <c r="AY22" s="20" t="str">
        <f t="shared" si="40"/>
        <v/>
      </c>
      <c r="AZ22" s="20" t="str">
        <f t="shared" si="40"/>
        <v/>
      </c>
      <c r="BA22" s="20" t="str">
        <f t="shared" si="40"/>
        <v/>
      </c>
      <c r="BB22" s="20" t="str">
        <f t="shared" si="40"/>
        <v/>
      </c>
      <c r="BC22" s="20" t="str">
        <f t="shared" si="40"/>
        <v/>
      </c>
      <c r="BD22" s="20" t="str">
        <f t="shared" si="40"/>
        <v/>
      </c>
      <c r="BE22" s="20" t="str">
        <f t="shared" si="40"/>
        <v/>
      </c>
      <c r="BF22" s="20" t="str">
        <f t="shared" si="40"/>
        <v/>
      </c>
      <c r="BG22" s="20" t="str">
        <f t="shared" si="40"/>
        <v/>
      </c>
      <c r="BH22" s="20" t="str">
        <f t="shared" si="40"/>
        <v/>
      </c>
      <c r="BI22" s="20" t="str">
        <f t="shared" si="40"/>
        <v/>
      </c>
      <c r="BJ22" s="20" t="str">
        <f t="shared" si="40"/>
        <v/>
      </c>
      <c r="BK22" s="20" t="str">
        <f t="shared" si="40"/>
        <v/>
      </c>
      <c r="BL22" s="20" t="str">
        <f t="shared" si="40"/>
        <v/>
      </c>
      <c r="BM22" s="20" t="str">
        <f t="shared" si="40"/>
        <v/>
      </c>
      <c r="BN22" s="20" t="str">
        <f t="shared" si="40"/>
        <v/>
      </c>
      <c r="BO22" s="20" t="str">
        <f t="shared" si="40"/>
        <v/>
      </c>
      <c r="BP22" s="20" t="str">
        <f t="shared" si="40"/>
        <v/>
      </c>
      <c r="BQ22" s="20" t="str">
        <f t="shared" si="40"/>
        <v/>
      </c>
      <c r="BR22" s="20" t="str">
        <f t="shared" si="40"/>
        <v/>
      </c>
      <c r="BS22" s="20" t="str">
        <f t="shared" ref="BS22:DB22" si="41">IF($F$22&gt;=BS1,3,"")</f>
        <v/>
      </c>
      <c r="BT22" s="20" t="str">
        <f t="shared" si="41"/>
        <v/>
      </c>
      <c r="BU22" s="20" t="str">
        <f t="shared" si="41"/>
        <v/>
      </c>
      <c r="BV22" s="20" t="str">
        <f t="shared" si="41"/>
        <v/>
      </c>
      <c r="BW22" s="20" t="str">
        <f t="shared" si="41"/>
        <v/>
      </c>
      <c r="BX22" s="20" t="str">
        <f t="shared" si="41"/>
        <v/>
      </c>
      <c r="BY22" s="20" t="str">
        <f t="shared" si="41"/>
        <v/>
      </c>
      <c r="BZ22" s="20" t="str">
        <f t="shared" si="41"/>
        <v/>
      </c>
      <c r="CA22" s="20" t="str">
        <f t="shared" si="41"/>
        <v/>
      </c>
      <c r="CB22" s="20" t="str">
        <f t="shared" si="41"/>
        <v/>
      </c>
      <c r="CC22" s="20" t="str">
        <f t="shared" si="41"/>
        <v/>
      </c>
      <c r="CD22" s="20" t="str">
        <f t="shared" si="41"/>
        <v/>
      </c>
      <c r="CE22" s="20" t="str">
        <f t="shared" si="41"/>
        <v/>
      </c>
      <c r="CF22" s="20" t="str">
        <f t="shared" si="41"/>
        <v/>
      </c>
      <c r="CG22" s="20" t="str">
        <f t="shared" si="41"/>
        <v/>
      </c>
      <c r="CH22" s="20" t="str">
        <f t="shared" si="41"/>
        <v/>
      </c>
      <c r="CI22" s="20" t="str">
        <f t="shared" si="41"/>
        <v/>
      </c>
      <c r="CJ22" s="20" t="str">
        <f t="shared" si="41"/>
        <v/>
      </c>
      <c r="CK22" s="20" t="str">
        <f t="shared" si="41"/>
        <v/>
      </c>
      <c r="CL22" s="20" t="str">
        <f t="shared" si="41"/>
        <v/>
      </c>
      <c r="CM22" s="20" t="str">
        <f t="shared" si="41"/>
        <v/>
      </c>
      <c r="CN22" s="20" t="str">
        <f t="shared" si="41"/>
        <v/>
      </c>
      <c r="CO22" s="20" t="str">
        <f t="shared" si="41"/>
        <v/>
      </c>
      <c r="CP22" s="20" t="str">
        <f t="shared" si="41"/>
        <v/>
      </c>
      <c r="CQ22" s="20" t="str">
        <f t="shared" si="41"/>
        <v/>
      </c>
      <c r="CR22" s="20" t="str">
        <f t="shared" si="41"/>
        <v/>
      </c>
      <c r="CS22" s="20" t="str">
        <f t="shared" si="41"/>
        <v/>
      </c>
      <c r="CT22" s="20" t="str">
        <f t="shared" si="41"/>
        <v/>
      </c>
      <c r="CU22" s="20" t="str">
        <f t="shared" si="41"/>
        <v/>
      </c>
      <c r="CV22" s="20" t="str">
        <f t="shared" si="41"/>
        <v/>
      </c>
      <c r="CW22" s="20" t="str">
        <f t="shared" si="41"/>
        <v/>
      </c>
      <c r="CX22" s="20" t="str">
        <f t="shared" si="41"/>
        <v/>
      </c>
      <c r="CY22" s="20" t="str">
        <f t="shared" si="41"/>
        <v/>
      </c>
      <c r="CZ22" s="20" t="str">
        <f t="shared" si="41"/>
        <v/>
      </c>
      <c r="DA22" s="20" t="str">
        <f t="shared" si="41"/>
        <v/>
      </c>
      <c r="DB22" s="21" t="str">
        <f t="shared" si="41"/>
        <v/>
      </c>
    </row>
    <row r="23" spans="1:106" ht="15.75" thickBot="1">
      <c r="A23" s="134"/>
      <c r="B23" s="140"/>
      <c r="C23" s="7">
        <f>sayma_islemi!$B$603</f>
        <v>2</v>
      </c>
      <c r="D23" s="128"/>
      <c r="E23" s="8">
        <f>sayma_islemi!F$603</f>
        <v>12</v>
      </c>
      <c r="F23" s="26">
        <f>ROUND((E23/sayma_islemi!$B$608)*100,0)</f>
        <v>20</v>
      </c>
      <c r="G23" s="20">
        <f t="shared" ref="G23:BR23" si="42">IF($F$23&gt;=G1,4,"")</f>
        <v>4</v>
      </c>
      <c r="H23" s="20">
        <f t="shared" si="42"/>
        <v>4</v>
      </c>
      <c r="I23" s="20">
        <f t="shared" si="42"/>
        <v>4</v>
      </c>
      <c r="J23" s="20">
        <f t="shared" si="42"/>
        <v>4</v>
      </c>
      <c r="K23" s="20">
        <f t="shared" si="42"/>
        <v>4</v>
      </c>
      <c r="L23" s="20">
        <f t="shared" si="42"/>
        <v>4</v>
      </c>
      <c r="M23" s="20">
        <f t="shared" si="42"/>
        <v>4</v>
      </c>
      <c r="N23" s="20">
        <f t="shared" si="42"/>
        <v>4</v>
      </c>
      <c r="O23" s="20">
        <f t="shared" si="42"/>
        <v>4</v>
      </c>
      <c r="P23" s="20">
        <f t="shared" si="42"/>
        <v>4</v>
      </c>
      <c r="Q23" s="20">
        <f t="shared" si="42"/>
        <v>4</v>
      </c>
      <c r="R23" s="20">
        <f t="shared" si="42"/>
        <v>4</v>
      </c>
      <c r="S23" s="20">
        <f t="shared" si="42"/>
        <v>4</v>
      </c>
      <c r="T23" s="20">
        <f t="shared" si="42"/>
        <v>4</v>
      </c>
      <c r="U23" s="20">
        <f t="shared" si="42"/>
        <v>4</v>
      </c>
      <c r="V23" s="20">
        <f t="shared" si="42"/>
        <v>4</v>
      </c>
      <c r="W23" s="20">
        <f t="shared" si="42"/>
        <v>4</v>
      </c>
      <c r="X23" s="20">
        <f t="shared" si="42"/>
        <v>4</v>
      </c>
      <c r="Y23" s="20">
        <f t="shared" si="42"/>
        <v>4</v>
      </c>
      <c r="Z23" s="20">
        <f t="shared" si="42"/>
        <v>4</v>
      </c>
      <c r="AA23" s="20" t="str">
        <f t="shared" si="42"/>
        <v/>
      </c>
      <c r="AB23" s="20" t="str">
        <f t="shared" si="42"/>
        <v/>
      </c>
      <c r="AC23" s="20" t="str">
        <f t="shared" si="42"/>
        <v/>
      </c>
      <c r="AD23" s="20" t="str">
        <f t="shared" si="42"/>
        <v/>
      </c>
      <c r="AE23" s="20" t="str">
        <f t="shared" si="42"/>
        <v/>
      </c>
      <c r="AF23" s="20" t="str">
        <f t="shared" si="42"/>
        <v/>
      </c>
      <c r="AG23" s="20" t="str">
        <f t="shared" si="42"/>
        <v/>
      </c>
      <c r="AH23" s="20" t="str">
        <f t="shared" si="42"/>
        <v/>
      </c>
      <c r="AI23" s="20" t="str">
        <f t="shared" si="42"/>
        <v/>
      </c>
      <c r="AJ23" s="20" t="str">
        <f t="shared" si="42"/>
        <v/>
      </c>
      <c r="AK23" s="20" t="str">
        <f t="shared" si="42"/>
        <v/>
      </c>
      <c r="AL23" s="20" t="str">
        <f t="shared" si="42"/>
        <v/>
      </c>
      <c r="AM23" s="20" t="str">
        <f t="shared" si="42"/>
        <v/>
      </c>
      <c r="AN23" s="20" t="str">
        <f t="shared" si="42"/>
        <v/>
      </c>
      <c r="AO23" s="20" t="str">
        <f t="shared" si="42"/>
        <v/>
      </c>
      <c r="AP23" s="20" t="str">
        <f t="shared" si="42"/>
        <v/>
      </c>
      <c r="AQ23" s="20" t="str">
        <f t="shared" si="42"/>
        <v/>
      </c>
      <c r="AR23" s="20" t="str">
        <f t="shared" si="42"/>
        <v/>
      </c>
      <c r="AS23" s="20" t="str">
        <f t="shared" si="42"/>
        <v/>
      </c>
      <c r="AT23" s="20" t="str">
        <f t="shared" si="42"/>
        <v/>
      </c>
      <c r="AU23" s="20" t="str">
        <f t="shared" si="42"/>
        <v/>
      </c>
      <c r="AV23" s="20" t="str">
        <f t="shared" si="42"/>
        <v/>
      </c>
      <c r="AW23" s="20" t="str">
        <f t="shared" si="42"/>
        <v/>
      </c>
      <c r="AX23" s="20" t="str">
        <f t="shared" si="42"/>
        <v/>
      </c>
      <c r="AY23" s="20" t="str">
        <f t="shared" si="42"/>
        <v/>
      </c>
      <c r="AZ23" s="20" t="str">
        <f t="shared" si="42"/>
        <v/>
      </c>
      <c r="BA23" s="20" t="str">
        <f t="shared" si="42"/>
        <v/>
      </c>
      <c r="BB23" s="20" t="str">
        <f t="shared" si="42"/>
        <v/>
      </c>
      <c r="BC23" s="20" t="str">
        <f t="shared" si="42"/>
        <v/>
      </c>
      <c r="BD23" s="20" t="str">
        <f t="shared" si="42"/>
        <v/>
      </c>
      <c r="BE23" s="20" t="str">
        <f t="shared" si="42"/>
        <v/>
      </c>
      <c r="BF23" s="20" t="str">
        <f t="shared" si="42"/>
        <v/>
      </c>
      <c r="BG23" s="20" t="str">
        <f t="shared" si="42"/>
        <v/>
      </c>
      <c r="BH23" s="20" t="str">
        <f t="shared" si="42"/>
        <v/>
      </c>
      <c r="BI23" s="20" t="str">
        <f t="shared" si="42"/>
        <v/>
      </c>
      <c r="BJ23" s="20" t="str">
        <f t="shared" si="42"/>
        <v/>
      </c>
      <c r="BK23" s="20" t="str">
        <f t="shared" si="42"/>
        <v/>
      </c>
      <c r="BL23" s="20" t="str">
        <f t="shared" si="42"/>
        <v/>
      </c>
      <c r="BM23" s="20" t="str">
        <f t="shared" si="42"/>
        <v/>
      </c>
      <c r="BN23" s="20" t="str">
        <f t="shared" si="42"/>
        <v/>
      </c>
      <c r="BO23" s="20" t="str">
        <f t="shared" si="42"/>
        <v/>
      </c>
      <c r="BP23" s="20" t="str">
        <f t="shared" si="42"/>
        <v/>
      </c>
      <c r="BQ23" s="20" t="str">
        <f t="shared" si="42"/>
        <v/>
      </c>
      <c r="BR23" s="20" t="str">
        <f t="shared" si="42"/>
        <v/>
      </c>
      <c r="BS23" s="20" t="str">
        <f t="shared" ref="BS23:DB23" si="43">IF($F$23&gt;=BS1,4,"")</f>
        <v/>
      </c>
      <c r="BT23" s="20" t="str">
        <f t="shared" si="43"/>
        <v/>
      </c>
      <c r="BU23" s="20" t="str">
        <f t="shared" si="43"/>
        <v/>
      </c>
      <c r="BV23" s="20" t="str">
        <f t="shared" si="43"/>
        <v/>
      </c>
      <c r="BW23" s="20" t="str">
        <f t="shared" si="43"/>
        <v/>
      </c>
      <c r="BX23" s="20" t="str">
        <f t="shared" si="43"/>
        <v/>
      </c>
      <c r="BY23" s="20" t="str">
        <f t="shared" si="43"/>
        <v/>
      </c>
      <c r="BZ23" s="20" t="str">
        <f t="shared" si="43"/>
        <v/>
      </c>
      <c r="CA23" s="20" t="str">
        <f t="shared" si="43"/>
        <v/>
      </c>
      <c r="CB23" s="20" t="str">
        <f t="shared" si="43"/>
        <v/>
      </c>
      <c r="CC23" s="20" t="str">
        <f t="shared" si="43"/>
        <v/>
      </c>
      <c r="CD23" s="20" t="str">
        <f t="shared" si="43"/>
        <v/>
      </c>
      <c r="CE23" s="20" t="str">
        <f t="shared" si="43"/>
        <v/>
      </c>
      <c r="CF23" s="20" t="str">
        <f t="shared" si="43"/>
        <v/>
      </c>
      <c r="CG23" s="20" t="str">
        <f t="shared" si="43"/>
        <v/>
      </c>
      <c r="CH23" s="20" t="str">
        <f t="shared" si="43"/>
        <v/>
      </c>
      <c r="CI23" s="20" t="str">
        <f t="shared" si="43"/>
        <v/>
      </c>
      <c r="CJ23" s="20" t="str">
        <f t="shared" si="43"/>
        <v/>
      </c>
      <c r="CK23" s="20" t="str">
        <f t="shared" si="43"/>
        <v/>
      </c>
      <c r="CL23" s="20" t="str">
        <f t="shared" si="43"/>
        <v/>
      </c>
      <c r="CM23" s="20" t="str">
        <f t="shared" si="43"/>
        <v/>
      </c>
      <c r="CN23" s="20" t="str">
        <f t="shared" si="43"/>
        <v/>
      </c>
      <c r="CO23" s="20" t="str">
        <f t="shared" si="43"/>
        <v/>
      </c>
      <c r="CP23" s="20" t="str">
        <f t="shared" si="43"/>
        <v/>
      </c>
      <c r="CQ23" s="20" t="str">
        <f t="shared" si="43"/>
        <v/>
      </c>
      <c r="CR23" s="20" t="str">
        <f t="shared" si="43"/>
        <v/>
      </c>
      <c r="CS23" s="20" t="str">
        <f t="shared" si="43"/>
        <v/>
      </c>
      <c r="CT23" s="20" t="str">
        <f t="shared" si="43"/>
        <v/>
      </c>
      <c r="CU23" s="20" t="str">
        <f t="shared" si="43"/>
        <v/>
      </c>
      <c r="CV23" s="20" t="str">
        <f t="shared" si="43"/>
        <v/>
      </c>
      <c r="CW23" s="20" t="str">
        <f t="shared" si="43"/>
        <v/>
      </c>
      <c r="CX23" s="20" t="str">
        <f t="shared" si="43"/>
        <v/>
      </c>
      <c r="CY23" s="20" t="str">
        <f t="shared" si="43"/>
        <v/>
      </c>
      <c r="CZ23" s="20" t="str">
        <f t="shared" si="43"/>
        <v/>
      </c>
      <c r="DA23" s="20" t="str">
        <f t="shared" si="43"/>
        <v/>
      </c>
      <c r="DB23" s="21" t="str">
        <f t="shared" si="43"/>
        <v/>
      </c>
    </row>
    <row r="24" spans="1:106" ht="15.75" thickBot="1">
      <c r="A24" s="134"/>
      <c r="B24" s="140"/>
      <c r="C24" s="7">
        <f>sayma_islemi!$B$604</f>
        <v>1</v>
      </c>
      <c r="D24" s="128"/>
      <c r="E24" s="8">
        <f>sayma_islemi!F$604</f>
        <v>3</v>
      </c>
      <c r="F24" s="26">
        <f>ROUND((E24/sayma_islemi!$B$608)*100,0)</f>
        <v>5</v>
      </c>
      <c r="G24" s="20">
        <f t="shared" ref="G24:BR24" si="44">IF($F$24&gt;=G1,5,"")</f>
        <v>5</v>
      </c>
      <c r="H24" s="20">
        <f t="shared" si="44"/>
        <v>5</v>
      </c>
      <c r="I24" s="20">
        <f t="shared" si="44"/>
        <v>5</v>
      </c>
      <c r="J24" s="20">
        <f t="shared" si="44"/>
        <v>5</v>
      </c>
      <c r="K24" s="20">
        <f t="shared" si="44"/>
        <v>5</v>
      </c>
      <c r="L24" s="20" t="str">
        <f t="shared" si="44"/>
        <v/>
      </c>
      <c r="M24" s="20" t="str">
        <f t="shared" si="44"/>
        <v/>
      </c>
      <c r="N24" s="20" t="str">
        <f t="shared" si="44"/>
        <v/>
      </c>
      <c r="O24" s="20" t="str">
        <f t="shared" si="44"/>
        <v/>
      </c>
      <c r="P24" s="20" t="str">
        <f t="shared" si="44"/>
        <v/>
      </c>
      <c r="Q24" s="20" t="str">
        <f t="shared" si="44"/>
        <v/>
      </c>
      <c r="R24" s="20" t="str">
        <f t="shared" si="44"/>
        <v/>
      </c>
      <c r="S24" s="20" t="str">
        <f t="shared" si="44"/>
        <v/>
      </c>
      <c r="T24" s="20" t="str">
        <f t="shared" si="44"/>
        <v/>
      </c>
      <c r="U24" s="20" t="str">
        <f t="shared" si="44"/>
        <v/>
      </c>
      <c r="V24" s="20" t="str">
        <f t="shared" si="44"/>
        <v/>
      </c>
      <c r="W24" s="20" t="str">
        <f t="shared" si="44"/>
        <v/>
      </c>
      <c r="X24" s="20" t="str">
        <f t="shared" si="44"/>
        <v/>
      </c>
      <c r="Y24" s="20" t="str">
        <f t="shared" si="44"/>
        <v/>
      </c>
      <c r="Z24" s="20" t="str">
        <f t="shared" si="44"/>
        <v/>
      </c>
      <c r="AA24" s="20" t="str">
        <f t="shared" si="44"/>
        <v/>
      </c>
      <c r="AB24" s="20" t="str">
        <f t="shared" si="44"/>
        <v/>
      </c>
      <c r="AC24" s="20" t="str">
        <f t="shared" si="44"/>
        <v/>
      </c>
      <c r="AD24" s="20" t="str">
        <f t="shared" si="44"/>
        <v/>
      </c>
      <c r="AE24" s="20" t="str">
        <f t="shared" si="44"/>
        <v/>
      </c>
      <c r="AF24" s="20" t="str">
        <f t="shared" si="44"/>
        <v/>
      </c>
      <c r="AG24" s="20" t="str">
        <f t="shared" si="44"/>
        <v/>
      </c>
      <c r="AH24" s="20" t="str">
        <f t="shared" si="44"/>
        <v/>
      </c>
      <c r="AI24" s="20" t="str">
        <f t="shared" si="44"/>
        <v/>
      </c>
      <c r="AJ24" s="20" t="str">
        <f t="shared" si="44"/>
        <v/>
      </c>
      <c r="AK24" s="20" t="str">
        <f t="shared" si="44"/>
        <v/>
      </c>
      <c r="AL24" s="20" t="str">
        <f t="shared" si="44"/>
        <v/>
      </c>
      <c r="AM24" s="20" t="str">
        <f t="shared" si="44"/>
        <v/>
      </c>
      <c r="AN24" s="20" t="str">
        <f t="shared" si="44"/>
        <v/>
      </c>
      <c r="AO24" s="20" t="str">
        <f t="shared" si="44"/>
        <v/>
      </c>
      <c r="AP24" s="20" t="str">
        <f t="shared" si="44"/>
        <v/>
      </c>
      <c r="AQ24" s="20" t="str">
        <f t="shared" si="44"/>
        <v/>
      </c>
      <c r="AR24" s="20" t="str">
        <f t="shared" si="44"/>
        <v/>
      </c>
      <c r="AS24" s="20" t="str">
        <f t="shared" si="44"/>
        <v/>
      </c>
      <c r="AT24" s="20" t="str">
        <f t="shared" si="44"/>
        <v/>
      </c>
      <c r="AU24" s="20" t="str">
        <f t="shared" si="44"/>
        <v/>
      </c>
      <c r="AV24" s="20" t="str">
        <f t="shared" si="44"/>
        <v/>
      </c>
      <c r="AW24" s="20" t="str">
        <f t="shared" si="44"/>
        <v/>
      </c>
      <c r="AX24" s="20" t="str">
        <f t="shared" si="44"/>
        <v/>
      </c>
      <c r="AY24" s="20" t="str">
        <f t="shared" si="44"/>
        <v/>
      </c>
      <c r="AZ24" s="20" t="str">
        <f t="shared" si="44"/>
        <v/>
      </c>
      <c r="BA24" s="20" t="str">
        <f t="shared" si="44"/>
        <v/>
      </c>
      <c r="BB24" s="20" t="str">
        <f t="shared" si="44"/>
        <v/>
      </c>
      <c r="BC24" s="20" t="str">
        <f t="shared" si="44"/>
        <v/>
      </c>
      <c r="BD24" s="20" t="str">
        <f t="shared" si="44"/>
        <v/>
      </c>
      <c r="BE24" s="20" t="str">
        <f t="shared" si="44"/>
        <v/>
      </c>
      <c r="BF24" s="20" t="str">
        <f t="shared" si="44"/>
        <v/>
      </c>
      <c r="BG24" s="20" t="str">
        <f t="shared" si="44"/>
        <v/>
      </c>
      <c r="BH24" s="20" t="str">
        <f t="shared" si="44"/>
        <v/>
      </c>
      <c r="BI24" s="20" t="str">
        <f t="shared" si="44"/>
        <v/>
      </c>
      <c r="BJ24" s="20" t="str">
        <f t="shared" si="44"/>
        <v/>
      </c>
      <c r="BK24" s="20" t="str">
        <f t="shared" si="44"/>
        <v/>
      </c>
      <c r="BL24" s="20" t="str">
        <f t="shared" si="44"/>
        <v/>
      </c>
      <c r="BM24" s="20" t="str">
        <f t="shared" si="44"/>
        <v/>
      </c>
      <c r="BN24" s="20" t="str">
        <f t="shared" si="44"/>
        <v/>
      </c>
      <c r="BO24" s="20" t="str">
        <f t="shared" si="44"/>
        <v/>
      </c>
      <c r="BP24" s="20" t="str">
        <f t="shared" si="44"/>
        <v/>
      </c>
      <c r="BQ24" s="20" t="str">
        <f t="shared" si="44"/>
        <v/>
      </c>
      <c r="BR24" s="20" t="str">
        <f t="shared" si="44"/>
        <v/>
      </c>
      <c r="BS24" s="20" t="str">
        <f t="shared" ref="BS24:DB24" si="45">IF($F$24&gt;=BS1,5,"")</f>
        <v/>
      </c>
      <c r="BT24" s="20" t="str">
        <f t="shared" si="45"/>
        <v/>
      </c>
      <c r="BU24" s="20" t="str">
        <f t="shared" si="45"/>
        <v/>
      </c>
      <c r="BV24" s="20" t="str">
        <f t="shared" si="45"/>
        <v/>
      </c>
      <c r="BW24" s="20" t="str">
        <f t="shared" si="45"/>
        <v/>
      </c>
      <c r="BX24" s="20" t="str">
        <f t="shared" si="45"/>
        <v/>
      </c>
      <c r="BY24" s="20" t="str">
        <f t="shared" si="45"/>
        <v/>
      </c>
      <c r="BZ24" s="20" t="str">
        <f t="shared" si="45"/>
        <v/>
      </c>
      <c r="CA24" s="20" t="str">
        <f t="shared" si="45"/>
        <v/>
      </c>
      <c r="CB24" s="20" t="str">
        <f t="shared" si="45"/>
        <v/>
      </c>
      <c r="CC24" s="20" t="str">
        <f t="shared" si="45"/>
        <v/>
      </c>
      <c r="CD24" s="20" t="str">
        <f t="shared" si="45"/>
        <v/>
      </c>
      <c r="CE24" s="20" t="str">
        <f t="shared" si="45"/>
        <v/>
      </c>
      <c r="CF24" s="20" t="str">
        <f t="shared" si="45"/>
        <v/>
      </c>
      <c r="CG24" s="20" t="str">
        <f t="shared" si="45"/>
        <v/>
      </c>
      <c r="CH24" s="20" t="str">
        <f t="shared" si="45"/>
        <v/>
      </c>
      <c r="CI24" s="20" t="str">
        <f t="shared" si="45"/>
        <v/>
      </c>
      <c r="CJ24" s="20" t="str">
        <f t="shared" si="45"/>
        <v/>
      </c>
      <c r="CK24" s="20" t="str">
        <f t="shared" si="45"/>
        <v/>
      </c>
      <c r="CL24" s="20" t="str">
        <f t="shared" si="45"/>
        <v/>
      </c>
      <c r="CM24" s="20" t="str">
        <f t="shared" si="45"/>
        <v/>
      </c>
      <c r="CN24" s="20" t="str">
        <f t="shared" si="45"/>
        <v/>
      </c>
      <c r="CO24" s="20" t="str">
        <f t="shared" si="45"/>
        <v/>
      </c>
      <c r="CP24" s="20" t="str">
        <f t="shared" si="45"/>
        <v/>
      </c>
      <c r="CQ24" s="20" t="str">
        <f t="shared" si="45"/>
        <v/>
      </c>
      <c r="CR24" s="20" t="str">
        <f t="shared" si="45"/>
        <v/>
      </c>
      <c r="CS24" s="20" t="str">
        <f t="shared" si="45"/>
        <v/>
      </c>
      <c r="CT24" s="20" t="str">
        <f t="shared" si="45"/>
        <v/>
      </c>
      <c r="CU24" s="20" t="str">
        <f t="shared" si="45"/>
        <v/>
      </c>
      <c r="CV24" s="20" t="str">
        <f t="shared" si="45"/>
        <v/>
      </c>
      <c r="CW24" s="20" t="str">
        <f t="shared" si="45"/>
        <v/>
      </c>
      <c r="CX24" s="20" t="str">
        <f t="shared" si="45"/>
        <v/>
      </c>
      <c r="CY24" s="20" t="str">
        <f t="shared" si="45"/>
        <v/>
      </c>
      <c r="CZ24" s="20" t="str">
        <f t="shared" si="45"/>
        <v/>
      </c>
      <c r="DA24" s="20" t="str">
        <f t="shared" si="45"/>
        <v/>
      </c>
      <c r="DB24" s="21" t="str">
        <f t="shared" si="45"/>
        <v/>
      </c>
    </row>
    <row r="25" spans="1:106" ht="15.75" thickBot="1">
      <c r="A25" s="135"/>
      <c r="B25" s="141"/>
      <c r="C25" s="7" t="str">
        <f>sayma_islemi!$B$605</f>
        <v>boş</v>
      </c>
      <c r="D25" s="129"/>
      <c r="E25" s="9">
        <f>sayma_islemi!F$605</f>
        <v>0</v>
      </c>
      <c r="F25" s="27">
        <f>ROUND((E25/sayma_islemi!$B$608)*100,0)</f>
        <v>0</v>
      </c>
      <c r="G25" s="23" t="str">
        <f t="shared" ref="G25:BR25" si="46">IF($F$25&gt;=G1,6,"")</f>
        <v/>
      </c>
      <c r="H25" s="23" t="str">
        <f t="shared" si="46"/>
        <v/>
      </c>
      <c r="I25" s="23" t="str">
        <f t="shared" si="46"/>
        <v/>
      </c>
      <c r="J25" s="23" t="str">
        <f t="shared" si="46"/>
        <v/>
      </c>
      <c r="K25" s="23" t="str">
        <f t="shared" si="46"/>
        <v/>
      </c>
      <c r="L25" s="23" t="str">
        <f t="shared" si="46"/>
        <v/>
      </c>
      <c r="M25" s="23" t="str">
        <f t="shared" si="46"/>
        <v/>
      </c>
      <c r="N25" s="23" t="str">
        <f t="shared" si="46"/>
        <v/>
      </c>
      <c r="O25" s="23" t="str">
        <f t="shared" si="46"/>
        <v/>
      </c>
      <c r="P25" s="23" t="str">
        <f t="shared" si="46"/>
        <v/>
      </c>
      <c r="Q25" s="23" t="str">
        <f t="shared" si="46"/>
        <v/>
      </c>
      <c r="R25" s="23" t="str">
        <f t="shared" si="46"/>
        <v/>
      </c>
      <c r="S25" s="23" t="str">
        <f t="shared" si="46"/>
        <v/>
      </c>
      <c r="T25" s="23" t="str">
        <f t="shared" si="46"/>
        <v/>
      </c>
      <c r="U25" s="23" t="str">
        <f t="shared" si="46"/>
        <v/>
      </c>
      <c r="V25" s="23" t="str">
        <f t="shared" si="46"/>
        <v/>
      </c>
      <c r="W25" s="23" t="str">
        <f t="shared" si="46"/>
        <v/>
      </c>
      <c r="X25" s="23" t="str">
        <f t="shared" si="46"/>
        <v/>
      </c>
      <c r="Y25" s="23" t="str">
        <f t="shared" si="46"/>
        <v/>
      </c>
      <c r="Z25" s="23" t="str">
        <f t="shared" si="46"/>
        <v/>
      </c>
      <c r="AA25" s="23" t="str">
        <f t="shared" si="46"/>
        <v/>
      </c>
      <c r="AB25" s="23" t="str">
        <f t="shared" si="46"/>
        <v/>
      </c>
      <c r="AC25" s="23" t="str">
        <f t="shared" si="46"/>
        <v/>
      </c>
      <c r="AD25" s="23" t="str">
        <f t="shared" si="46"/>
        <v/>
      </c>
      <c r="AE25" s="23" t="str">
        <f t="shared" si="46"/>
        <v/>
      </c>
      <c r="AF25" s="23" t="str">
        <f t="shared" si="46"/>
        <v/>
      </c>
      <c r="AG25" s="23" t="str">
        <f t="shared" si="46"/>
        <v/>
      </c>
      <c r="AH25" s="23" t="str">
        <f t="shared" si="46"/>
        <v/>
      </c>
      <c r="AI25" s="23" t="str">
        <f t="shared" si="46"/>
        <v/>
      </c>
      <c r="AJ25" s="23" t="str">
        <f t="shared" si="46"/>
        <v/>
      </c>
      <c r="AK25" s="23" t="str">
        <f t="shared" si="46"/>
        <v/>
      </c>
      <c r="AL25" s="23" t="str">
        <f t="shared" si="46"/>
        <v/>
      </c>
      <c r="AM25" s="23" t="str">
        <f t="shared" si="46"/>
        <v/>
      </c>
      <c r="AN25" s="23" t="str">
        <f t="shared" si="46"/>
        <v/>
      </c>
      <c r="AO25" s="23" t="str">
        <f t="shared" si="46"/>
        <v/>
      </c>
      <c r="AP25" s="23" t="str">
        <f t="shared" si="46"/>
        <v/>
      </c>
      <c r="AQ25" s="23" t="str">
        <f t="shared" si="46"/>
        <v/>
      </c>
      <c r="AR25" s="23" t="str">
        <f t="shared" si="46"/>
        <v/>
      </c>
      <c r="AS25" s="23" t="str">
        <f t="shared" si="46"/>
        <v/>
      </c>
      <c r="AT25" s="23" t="str">
        <f t="shared" si="46"/>
        <v/>
      </c>
      <c r="AU25" s="23" t="str">
        <f t="shared" si="46"/>
        <v/>
      </c>
      <c r="AV25" s="23" t="str">
        <f t="shared" si="46"/>
        <v/>
      </c>
      <c r="AW25" s="23" t="str">
        <f t="shared" si="46"/>
        <v/>
      </c>
      <c r="AX25" s="23" t="str">
        <f t="shared" si="46"/>
        <v/>
      </c>
      <c r="AY25" s="23" t="str">
        <f t="shared" si="46"/>
        <v/>
      </c>
      <c r="AZ25" s="23" t="str">
        <f t="shared" si="46"/>
        <v/>
      </c>
      <c r="BA25" s="23" t="str">
        <f t="shared" si="46"/>
        <v/>
      </c>
      <c r="BB25" s="23" t="str">
        <f t="shared" si="46"/>
        <v/>
      </c>
      <c r="BC25" s="23" t="str">
        <f t="shared" si="46"/>
        <v/>
      </c>
      <c r="BD25" s="23" t="str">
        <f t="shared" si="46"/>
        <v/>
      </c>
      <c r="BE25" s="23" t="str">
        <f t="shared" si="46"/>
        <v/>
      </c>
      <c r="BF25" s="23" t="str">
        <f t="shared" si="46"/>
        <v/>
      </c>
      <c r="BG25" s="23" t="str">
        <f t="shared" si="46"/>
        <v/>
      </c>
      <c r="BH25" s="23" t="str">
        <f t="shared" si="46"/>
        <v/>
      </c>
      <c r="BI25" s="23" t="str">
        <f t="shared" si="46"/>
        <v/>
      </c>
      <c r="BJ25" s="23" t="str">
        <f t="shared" si="46"/>
        <v/>
      </c>
      <c r="BK25" s="23" t="str">
        <f t="shared" si="46"/>
        <v/>
      </c>
      <c r="BL25" s="23" t="str">
        <f t="shared" si="46"/>
        <v/>
      </c>
      <c r="BM25" s="23" t="str">
        <f t="shared" si="46"/>
        <v/>
      </c>
      <c r="BN25" s="23" t="str">
        <f t="shared" si="46"/>
        <v/>
      </c>
      <c r="BO25" s="23" t="str">
        <f t="shared" si="46"/>
        <v/>
      </c>
      <c r="BP25" s="23" t="str">
        <f t="shared" si="46"/>
        <v/>
      </c>
      <c r="BQ25" s="23" t="str">
        <f t="shared" si="46"/>
        <v/>
      </c>
      <c r="BR25" s="23" t="str">
        <f t="shared" si="46"/>
        <v/>
      </c>
      <c r="BS25" s="23" t="str">
        <f t="shared" ref="BS25:DB25" si="47">IF($F$25&gt;=BS1,6,"")</f>
        <v/>
      </c>
      <c r="BT25" s="23" t="str">
        <f t="shared" si="47"/>
        <v/>
      </c>
      <c r="BU25" s="23" t="str">
        <f t="shared" si="47"/>
        <v/>
      </c>
      <c r="BV25" s="23" t="str">
        <f t="shared" si="47"/>
        <v/>
      </c>
      <c r="BW25" s="23" t="str">
        <f t="shared" si="47"/>
        <v/>
      </c>
      <c r="BX25" s="23" t="str">
        <f t="shared" si="47"/>
        <v/>
      </c>
      <c r="BY25" s="23" t="str">
        <f t="shared" si="47"/>
        <v/>
      </c>
      <c r="BZ25" s="23" t="str">
        <f t="shared" si="47"/>
        <v/>
      </c>
      <c r="CA25" s="23" t="str">
        <f t="shared" si="47"/>
        <v/>
      </c>
      <c r="CB25" s="23" t="str">
        <f t="shared" si="47"/>
        <v/>
      </c>
      <c r="CC25" s="23" t="str">
        <f t="shared" si="47"/>
        <v/>
      </c>
      <c r="CD25" s="23" t="str">
        <f t="shared" si="47"/>
        <v/>
      </c>
      <c r="CE25" s="23" t="str">
        <f t="shared" si="47"/>
        <v/>
      </c>
      <c r="CF25" s="23" t="str">
        <f t="shared" si="47"/>
        <v/>
      </c>
      <c r="CG25" s="23" t="str">
        <f t="shared" si="47"/>
        <v/>
      </c>
      <c r="CH25" s="23" t="str">
        <f t="shared" si="47"/>
        <v/>
      </c>
      <c r="CI25" s="23" t="str">
        <f t="shared" si="47"/>
        <v/>
      </c>
      <c r="CJ25" s="23" t="str">
        <f t="shared" si="47"/>
        <v/>
      </c>
      <c r="CK25" s="23" t="str">
        <f t="shared" si="47"/>
        <v/>
      </c>
      <c r="CL25" s="23" t="str">
        <f t="shared" si="47"/>
        <v/>
      </c>
      <c r="CM25" s="23" t="str">
        <f t="shared" si="47"/>
        <v/>
      </c>
      <c r="CN25" s="23" t="str">
        <f t="shared" si="47"/>
        <v/>
      </c>
      <c r="CO25" s="23" t="str">
        <f t="shared" si="47"/>
        <v/>
      </c>
      <c r="CP25" s="23" t="str">
        <f t="shared" si="47"/>
        <v/>
      </c>
      <c r="CQ25" s="23" t="str">
        <f t="shared" si="47"/>
        <v/>
      </c>
      <c r="CR25" s="23" t="str">
        <f t="shared" si="47"/>
        <v/>
      </c>
      <c r="CS25" s="23" t="str">
        <f t="shared" si="47"/>
        <v/>
      </c>
      <c r="CT25" s="23" t="str">
        <f t="shared" si="47"/>
        <v/>
      </c>
      <c r="CU25" s="23" t="str">
        <f t="shared" si="47"/>
        <v/>
      </c>
      <c r="CV25" s="23" t="str">
        <f t="shared" si="47"/>
        <v/>
      </c>
      <c r="CW25" s="23" t="str">
        <f t="shared" si="47"/>
        <v/>
      </c>
      <c r="CX25" s="23" t="str">
        <f t="shared" si="47"/>
        <v/>
      </c>
      <c r="CY25" s="23" t="str">
        <f t="shared" si="47"/>
        <v/>
      </c>
      <c r="CZ25" s="23" t="str">
        <f t="shared" si="47"/>
        <v/>
      </c>
      <c r="DA25" s="23" t="str">
        <f t="shared" si="47"/>
        <v/>
      </c>
      <c r="DB25" s="24" t="str">
        <f t="shared" si="47"/>
        <v/>
      </c>
    </row>
    <row r="26" spans="1:106" ht="15.75" thickBot="1">
      <c r="A26" s="130" t="s">
        <v>49</v>
      </c>
      <c r="B26" s="136" t="s">
        <v>29</v>
      </c>
      <c r="C26" s="7">
        <f>sayma_islemi!$B$600</f>
        <v>5</v>
      </c>
      <c r="D26" s="127">
        <f>sayma_islemi!G$606</f>
        <v>4</v>
      </c>
      <c r="E26" s="7">
        <f>sayma_islemi!G$600</f>
        <v>27</v>
      </c>
      <c r="F26" s="25">
        <f>ROUND((E26/sayma_islemi!$B$608)*100,0)</f>
        <v>45</v>
      </c>
      <c r="G26" s="17">
        <f t="shared" ref="G26:BR26" si="48">IF($F$26&gt;=G1,1,"")</f>
        <v>1</v>
      </c>
      <c r="H26" s="17">
        <f t="shared" si="48"/>
        <v>1</v>
      </c>
      <c r="I26" s="17">
        <f t="shared" si="48"/>
        <v>1</v>
      </c>
      <c r="J26" s="17">
        <f t="shared" si="48"/>
        <v>1</v>
      </c>
      <c r="K26" s="17">
        <f t="shared" si="48"/>
        <v>1</v>
      </c>
      <c r="L26" s="17">
        <f t="shared" si="48"/>
        <v>1</v>
      </c>
      <c r="M26" s="17">
        <f t="shared" si="48"/>
        <v>1</v>
      </c>
      <c r="N26" s="17">
        <f t="shared" si="48"/>
        <v>1</v>
      </c>
      <c r="O26" s="17">
        <f t="shared" si="48"/>
        <v>1</v>
      </c>
      <c r="P26" s="17">
        <f t="shared" si="48"/>
        <v>1</v>
      </c>
      <c r="Q26" s="17">
        <f t="shared" si="48"/>
        <v>1</v>
      </c>
      <c r="R26" s="17">
        <f t="shared" si="48"/>
        <v>1</v>
      </c>
      <c r="S26" s="17">
        <f t="shared" si="48"/>
        <v>1</v>
      </c>
      <c r="T26" s="17">
        <f t="shared" si="48"/>
        <v>1</v>
      </c>
      <c r="U26" s="17">
        <f t="shared" si="48"/>
        <v>1</v>
      </c>
      <c r="V26" s="17">
        <f t="shared" si="48"/>
        <v>1</v>
      </c>
      <c r="W26" s="17">
        <f t="shared" si="48"/>
        <v>1</v>
      </c>
      <c r="X26" s="17">
        <f t="shared" si="48"/>
        <v>1</v>
      </c>
      <c r="Y26" s="17">
        <f t="shared" si="48"/>
        <v>1</v>
      </c>
      <c r="Z26" s="17">
        <f t="shared" si="48"/>
        <v>1</v>
      </c>
      <c r="AA26" s="17">
        <f t="shared" si="48"/>
        <v>1</v>
      </c>
      <c r="AB26" s="17">
        <f t="shared" si="48"/>
        <v>1</v>
      </c>
      <c r="AC26" s="17">
        <f t="shared" si="48"/>
        <v>1</v>
      </c>
      <c r="AD26" s="17">
        <f t="shared" si="48"/>
        <v>1</v>
      </c>
      <c r="AE26" s="17">
        <f t="shared" si="48"/>
        <v>1</v>
      </c>
      <c r="AF26" s="17">
        <f t="shared" si="48"/>
        <v>1</v>
      </c>
      <c r="AG26" s="17">
        <f t="shared" si="48"/>
        <v>1</v>
      </c>
      <c r="AH26" s="17">
        <f t="shared" si="48"/>
        <v>1</v>
      </c>
      <c r="AI26" s="17">
        <f t="shared" si="48"/>
        <v>1</v>
      </c>
      <c r="AJ26" s="17">
        <f t="shared" si="48"/>
        <v>1</v>
      </c>
      <c r="AK26" s="17">
        <f t="shared" si="48"/>
        <v>1</v>
      </c>
      <c r="AL26" s="17">
        <f t="shared" si="48"/>
        <v>1</v>
      </c>
      <c r="AM26" s="17">
        <f t="shared" si="48"/>
        <v>1</v>
      </c>
      <c r="AN26" s="17">
        <f t="shared" si="48"/>
        <v>1</v>
      </c>
      <c r="AO26" s="17">
        <f t="shared" si="48"/>
        <v>1</v>
      </c>
      <c r="AP26" s="17">
        <f t="shared" si="48"/>
        <v>1</v>
      </c>
      <c r="AQ26" s="17">
        <f t="shared" si="48"/>
        <v>1</v>
      </c>
      <c r="AR26" s="17">
        <f t="shared" si="48"/>
        <v>1</v>
      </c>
      <c r="AS26" s="17">
        <f t="shared" si="48"/>
        <v>1</v>
      </c>
      <c r="AT26" s="17">
        <f t="shared" si="48"/>
        <v>1</v>
      </c>
      <c r="AU26" s="17">
        <f t="shared" si="48"/>
        <v>1</v>
      </c>
      <c r="AV26" s="17">
        <f t="shared" si="48"/>
        <v>1</v>
      </c>
      <c r="AW26" s="17">
        <f t="shared" si="48"/>
        <v>1</v>
      </c>
      <c r="AX26" s="17">
        <f t="shared" si="48"/>
        <v>1</v>
      </c>
      <c r="AY26" s="17">
        <f t="shared" si="48"/>
        <v>1</v>
      </c>
      <c r="AZ26" s="17" t="str">
        <f t="shared" si="48"/>
        <v/>
      </c>
      <c r="BA26" s="17" t="str">
        <f t="shared" si="48"/>
        <v/>
      </c>
      <c r="BB26" s="17" t="str">
        <f t="shared" si="48"/>
        <v/>
      </c>
      <c r="BC26" s="17" t="str">
        <f t="shared" si="48"/>
        <v/>
      </c>
      <c r="BD26" s="17" t="str">
        <f t="shared" si="48"/>
        <v/>
      </c>
      <c r="BE26" s="17" t="str">
        <f t="shared" si="48"/>
        <v/>
      </c>
      <c r="BF26" s="17" t="str">
        <f t="shared" si="48"/>
        <v/>
      </c>
      <c r="BG26" s="17" t="str">
        <f t="shared" si="48"/>
        <v/>
      </c>
      <c r="BH26" s="17" t="str">
        <f t="shared" si="48"/>
        <v/>
      </c>
      <c r="BI26" s="17" t="str">
        <f t="shared" si="48"/>
        <v/>
      </c>
      <c r="BJ26" s="17" t="str">
        <f t="shared" si="48"/>
        <v/>
      </c>
      <c r="BK26" s="17" t="str">
        <f t="shared" si="48"/>
        <v/>
      </c>
      <c r="BL26" s="17" t="str">
        <f t="shared" si="48"/>
        <v/>
      </c>
      <c r="BM26" s="17" t="str">
        <f t="shared" si="48"/>
        <v/>
      </c>
      <c r="BN26" s="17" t="str">
        <f t="shared" si="48"/>
        <v/>
      </c>
      <c r="BO26" s="17" t="str">
        <f t="shared" si="48"/>
        <v/>
      </c>
      <c r="BP26" s="17" t="str">
        <f t="shared" si="48"/>
        <v/>
      </c>
      <c r="BQ26" s="17" t="str">
        <f t="shared" si="48"/>
        <v/>
      </c>
      <c r="BR26" s="17" t="str">
        <f t="shared" si="48"/>
        <v/>
      </c>
      <c r="BS26" s="17" t="str">
        <f t="shared" ref="BS26:DB26" si="49">IF($F$26&gt;=BS1,1,"")</f>
        <v/>
      </c>
      <c r="BT26" s="17" t="str">
        <f t="shared" si="49"/>
        <v/>
      </c>
      <c r="BU26" s="17" t="str">
        <f t="shared" si="49"/>
        <v/>
      </c>
      <c r="BV26" s="17" t="str">
        <f t="shared" si="49"/>
        <v/>
      </c>
      <c r="BW26" s="17" t="str">
        <f t="shared" si="49"/>
        <v/>
      </c>
      <c r="BX26" s="17" t="str">
        <f t="shared" si="49"/>
        <v/>
      </c>
      <c r="BY26" s="17" t="str">
        <f t="shared" si="49"/>
        <v/>
      </c>
      <c r="BZ26" s="17" t="str">
        <f t="shared" si="49"/>
        <v/>
      </c>
      <c r="CA26" s="17" t="str">
        <f t="shared" si="49"/>
        <v/>
      </c>
      <c r="CB26" s="17" t="str">
        <f t="shared" si="49"/>
        <v/>
      </c>
      <c r="CC26" s="17" t="str">
        <f t="shared" si="49"/>
        <v/>
      </c>
      <c r="CD26" s="17" t="str">
        <f t="shared" si="49"/>
        <v/>
      </c>
      <c r="CE26" s="17" t="str">
        <f t="shared" si="49"/>
        <v/>
      </c>
      <c r="CF26" s="17" t="str">
        <f t="shared" si="49"/>
        <v/>
      </c>
      <c r="CG26" s="17" t="str">
        <f t="shared" si="49"/>
        <v/>
      </c>
      <c r="CH26" s="17" t="str">
        <f t="shared" si="49"/>
        <v/>
      </c>
      <c r="CI26" s="17" t="str">
        <f t="shared" si="49"/>
        <v/>
      </c>
      <c r="CJ26" s="17" t="str">
        <f t="shared" si="49"/>
        <v/>
      </c>
      <c r="CK26" s="17" t="str">
        <f t="shared" si="49"/>
        <v/>
      </c>
      <c r="CL26" s="17" t="str">
        <f t="shared" si="49"/>
        <v/>
      </c>
      <c r="CM26" s="17" t="str">
        <f t="shared" si="49"/>
        <v/>
      </c>
      <c r="CN26" s="17" t="str">
        <f t="shared" si="49"/>
        <v/>
      </c>
      <c r="CO26" s="17" t="str">
        <f t="shared" si="49"/>
        <v/>
      </c>
      <c r="CP26" s="17" t="str">
        <f t="shared" si="49"/>
        <v/>
      </c>
      <c r="CQ26" s="17" t="str">
        <f t="shared" si="49"/>
        <v/>
      </c>
      <c r="CR26" s="17" t="str">
        <f t="shared" si="49"/>
        <v/>
      </c>
      <c r="CS26" s="17" t="str">
        <f t="shared" si="49"/>
        <v/>
      </c>
      <c r="CT26" s="17" t="str">
        <f t="shared" si="49"/>
        <v/>
      </c>
      <c r="CU26" s="17" t="str">
        <f t="shared" si="49"/>
        <v/>
      </c>
      <c r="CV26" s="17" t="str">
        <f t="shared" si="49"/>
        <v/>
      </c>
      <c r="CW26" s="17" t="str">
        <f t="shared" si="49"/>
        <v/>
      </c>
      <c r="CX26" s="17" t="str">
        <f t="shared" si="49"/>
        <v/>
      </c>
      <c r="CY26" s="17" t="str">
        <f t="shared" si="49"/>
        <v/>
      </c>
      <c r="CZ26" s="17" t="str">
        <f t="shared" si="49"/>
        <v/>
      </c>
      <c r="DA26" s="17" t="str">
        <f t="shared" si="49"/>
        <v/>
      </c>
      <c r="DB26" s="18" t="str">
        <f t="shared" si="49"/>
        <v/>
      </c>
    </row>
    <row r="27" spans="1:106" ht="15.75" thickBot="1">
      <c r="A27" s="131"/>
      <c r="B27" s="137"/>
      <c r="C27" s="7">
        <f>sayma_islemi!$B$601</f>
        <v>4</v>
      </c>
      <c r="D27" s="128"/>
      <c r="E27" s="8">
        <f>sayma_islemi!G$601</f>
        <v>13</v>
      </c>
      <c r="F27" s="26">
        <f>ROUND((E27/sayma_islemi!$B$608)*100,0)</f>
        <v>22</v>
      </c>
      <c r="G27" s="20">
        <f t="shared" ref="G27:BR27" si="50">IF($F$27&gt;=G1,2,"")</f>
        <v>2</v>
      </c>
      <c r="H27" s="20">
        <f t="shared" si="50"/>
        <v>2</v>
      </c>
      <c r="I27" s="20">
        <f t="shared" si="50"/>
        <v>2</v>
      </c>
      <c r="J27" s="20">
        <f t="shared" si="50"/>
        <v>2</v>
      </c>
      <c r="K27" s="20">
        <f t="shared" si="50"/>
        <v>2</v>
      </c>
      <c r="L27" s="20">
        <f t="shared" si="50"/>
        <v>2</v>
      </c>
      <c r="M27" s="20">
        <f t="shared" si="50"/>
        <v>2</v>
      </c>
      <c r="N27" s="20">
        <f t="shared" si="50"/>
        <v>2</v>
      </c>
      <c r="O27" s="20">
        <f t="shared" si="50"/>
        <v>2</v>
      </c>
      <c r="P27" s="20">
        <f t="shared" si="50"/>
        <v>2</v>
      </c>
      <c r="Q27" s="20">
        <f t="shared" si="50"/>
        <v>2</v>
      </c>
      <c r="R27" s="20">
        <f t="shared" si="50"/>
        <v>2</v>
      </c>
      <c r="S27" s="20">
        <f t="shared" si="50"/>
        <v>2</v>
      </c>
      <c r="T27" s="20">
        <f t="shared" si="50"/>
        <v>2</v>
      </c>
      <c r="U27" s="20">
        <f t="shared" si="50"/>
        <v>2</v>
      </c>
      <c r="V27" s="20">
        <f t="shared" si="50"/>
        <v>2</v>
      </c>
      <c r="W27" s="20">
        <f t="shared" si="50"/>
        <v>2</v>
      </c>
      <c r="X27" s="20">
        <f t="shared" si="50"/>
        <v>2</v>
      </c>
      <c r="Y27" s="20">
        <f t="shared" si="50"/>
        <v>2</v>
      </c>
      <c r="Z27" s="20">
        <f t="shared" si="50"/>
        <v>2</v>
      </c>
      <c r="AA27" s="20">
        <f t="shared" si="50"/>
        <v>2</v>
      </c>
      <c r="AB27" s="20">
        <f t="shared" si="50"/>
        <v>2</v>
      </c>
      <c r="AC27" s="20" t="str">
        <f t="shared" si="50"/>
        <v/>
      </c>
      <c r="AD27" s="20" t="str">
        <f t="shared" si="50"/>
        <v/>
      </c>
      <c r="AE27" s="20" t="str">
        <f t="shared" si="50"/>
        <v/>
      </c>
      <c r="AF27" s="20" t="str">
        <f t="shared" si="50"/>
        <v/>
      </c>
      <c r="AG27" s="20" t="str">
        <f t="shared" si="50"/>
        <v/>
      </c>
      <c r="AH27" s="20" t="str">
        <f t="shared" si="50"/>
        <v/>
      </c>
      <c r="AI27" s="20" t="str">
        <f t="shared" si="50"/>
        <v/>
      </c>
      <c r="AJ27" s="20" t="str">
        <f t="shared" si="50"/>
        <v/>
      </c>
      <c r="AK27" s="20" t="str">
        <f t="shared" si="50"/>
        <v/>
      </c>
      <c r="AL27" s="20" t="str">
        <f t="shared" si="50"/>
        <v/>
      </c>
      <c r="AM27" s="20" t="str">
        <f t="shared" si="50"/>
        <v/>
      </c>
      <c r="AN27" s="20" t="str">
        <f t="shared" si="50"/>
        <v/>
      </c>
      <c r="AO27" s="20" t="str">
        <f t="shared" si="50"/>
        <v/>
      </c>
      <c r="AP27" s="20" t="str">
        <f t="shared" si="50"/>
        <v/>
      </c>
      <c r="AQ27" s="20" t="str">
        <f t="shared" si="50"/>
        <v/>
      </c>
      <c r="AR27" s="20" t="str">
        <f t="shared" si="50"/>
        <v/>
      </c>
      <c r="AS27" s="20" t="str">
        <f t="shared" si="50"/>
        <v/>
      </c>
      <c r="AT27" s="20" t="str">
        <f t="shared" si="50"/>
        <v/>
      </c>
      <c r="AU27" s="20" t="str">
        <f t="shared" si="50"/>
        <v/>
      </c>
      <c r="AV27" s="20" t="str">
        <f t="shared" si="50"/>
        <v/>
      </c>
      <c r="AW27" s="20" t="str">
        <f t="shared" si="50"/>
        <v/>
      </c>
      <c r="AX27" s="20" t="str">
        <f t="shared" si="50"/>
        <v/>
      </c>
      <c r="AY27" s="20" t="str">
        <f t="shared" si="50"/>
        <v/>
      </c>
      <c r="AZ27" s="20" t="str">
        <f t="shared" si="50"/>
        <v/>
      </c>
      <c r="BA27" s="20" t="str">
        <f t="shared" si="50"/>
        <v/>
      </c>
      <c r="BB27" s="20" t="str">
        <f t="shared" si="50"/>
        <v/>
      </c>
      <c r="BC27" s="20" t="str">
        <f t="shared" si="50"/>
        <v/>
      </c>
      <c r="BD27" s="20" t="str">
        <f t="shared" si="50"/>
        <v/>
      </c>
      <c r="BE27" s="20" t="str">
        <f t="shared" si="50"/>
        <v/>
      </c>
      <c r="BF27" s="20" t="str">
        <f t="shared" si="50"/>
        <v/>
      </c>
      <c r="BG27" s="20" t="str">
        <f t="shared" si="50"/>
        <v/>
      </c>
      <c r="BH27" s="20" t="str">
        <f t="shared" si="50"/>
        <v/>
      </c>
      <c r="BI27" s="20" t="str">
        <f t="shared" si="50"/>
        <v/>
      </c>
      <c r="BJ27" s="20" t="str">
        <f t="shared" si="50"/>
        <v/>
      </c>
      <c r="BK27" s="20" t="str">
        <f t="shared" si="50"/>
        <v/>
      </c>
      <c r="BL27" s="20" t="str">
        <f t="shared" si="50"/>
        <v/>
      </c>
      <c r="BM27" s="20" t="str">
        <f t="shared" si="50"/>
        <v/>
      </c>
      <c r="BN27" s="20" t="str">
        <f t="shared" si="50"/>
        <v/>
      </c>
      <c r="BO27" s="20" t="str">
        <f t="shared" si="50"/>
        <v/>
      </c>
      <c r="BP27" s="20" t="str">
        <f t="shared" si="50"/>
        <v/>
      </c>
      <c r="BQ27" s="20" t="str">
        <f t="shared" si="50"/>
        <v/>
      </c>
      <c r="BR27" s="20" t="str">
        <f t="shared" si="50"/>
        <v/>
      </c>
      <c r="BS27" s="20" t="str">
        <f t="shared" ref="BS27:DB27" si="51">IF($F$27&gt;=BS1,2,"")</f>
        <v/>
      </c>
      <c r="BT27" s="20" t="str">
        <f t="shared" si="51"/>
        <v/>
      </c>
      <c r="BU27" s="20" t="str">
        <f t="shared" si="51"/>
        <v/>
      </c>
      <c r="BV27" s="20" t="str">
        <f t="shared" si="51"/>
        <v/>
      </c>
      <c r="BW27" s="20" t="str">
        <f t="shared" si="51"/>
        <v/>
      </c>
      <c r="BX27" s="20" t="str">
        <f t="shared" si="51"/>
        <v/>
      </c>
      <c r="BY27" s="20" t="str">
        <f t="shared" si="51"/>
        <v/>
      </c>
      <c r="BZ27" s="20" t="str">
        <f t="shared" si="51"/>
        <v/>
      </c>
      <c r="CA27" s="20" t="str">
        <f t="shared" si="51"/>
        <v/>
      </c>
      <c r="CB27" s="20" t="str">
        <f t="shared" si="51"/>
        <v/>
      </c>
      <c r="CC27" s="20" t="str">
        <f t="shared" si="51"/>
        <v/>
      </c>
      <c r="CD27" s="20" t="str">
        <f t="shared" si="51"/>
        <v/>
      </c>
      <c r="CE27" s="20" t="str">
        <f t="shared" si="51"/>
        <v/>
      </c>
      <c r="CF27" s="20" t="str">
        <f t="shared" si="51"/>
        <v/>
      </c>
      <c r="CG27" s="20" t="str">
        <f t="shared" si="51"/>
        <v/>
      </c>
      <c r="CH27" s="20" t="str">
        <f t="shared" si="51"/>
        <v/>
      </c>
      <c r="CI27" s="20" t="str">
        <f t="shared" si="51"/>
        <v/>
      </c>
      <c r="CJ27" s="20" t="str">
        <f t="shared" si="51"/>
        <v/>
      </c>
      <c r="CK27" s="20" t="str">
        <f t="shared" si="51"/>
        <v/>
      </c>
      <c r="CL27" s="20" t="str">
        <f t="shared" si="51"/>
        <v/>
      </c>
      <c r="CM27" s="20" t="str">
        <f t="shared" si="51"/>
        <v/>
      </c>
      <c r="CN27" s="20" t="str">
        <f t="shared" si="51"/>
        <v/>
      </c>
      <c r="CO27" s="20" t="str">
        <f t="shared" si="51"/>
        <v/>
      </c>
      <c r="CP27" s="20" t="str">
        <f t="shared" si="51"/>
        <v/>
      </c>
      <c r="CQ27" s="20" t="str">
        <f t="shared" si="51"/>
        <v/>
      </c>
      <c r="CR27" s="20" t="str">
        <f t="shared" si="51"/>
        <v/>
      </c>
      <c r="CS27" s="20" t="str">
        <f t="shared" si="51"/>
        <v/>
      </c>
      <c r="CT27" s="20" t="str">
        <f t="shared" si="51"/>
        <v/>
      </c>
      <c r="CU27" s="20" t="str">
        <f t="shared" si="51"/>
        <v/>
      </c>
      <c r="CV27" s="20" t="str">
        <f t="shared" si="51"/>
        <v/>
      </c>
      <c r="CW27" s="20" t="str">
        <f t="shared" si="51"/>
        <v/>
      </c>
      <c r="CX27" s="20" t="str">
        <f t="shared" si="51"/>
        <v/>
      </c>
      <c r="CY27" s="20" t="str">
        <f t="shared" si="51"/>
        <v/>
      </c>
      <c r="CZ27" s="20" t="str">
        <f t="shared" si="51"/>
        <v/>
      </c>
      <c r="DA27" s="20" t="str">
        <f t="shared" si="51"/>
        <v/>
      </c>
      <c r="DB27" s="21" t="str">
        <f t="shared" si="51"/>
        <v/>
      </c>
    </row>
    <row r="28" spans="1:106" ht="15.75" thickBot="1">
      <c r="A28" s="131"/>
      <c r="B28" s="137"/>
      <c r="C28" s="7">
        <f>sayma_islemi!$B$602</f>
        <v>3</v>
      </c>
      <c r="D28" s="128"/>
      <c r="E28" s="8">
        <f>sayma_islemi!G$602</f>
        <v>14</v>
      </c>
      <c r="F28" s="26">
        <f>ROUND((E28/sayma_islemi!$B$608)*100,0)</f>
        <v>23</v>
      </c>
      <c r="G28" s="20">
        <f t="shared" ref="G28:BR28" si="52">IF($F$28&gt;=G1,3,"")</f>
        <v>3</v>
      </c>
      <c r="H28" s="20">
        <f t="shared" si="52"/>
        <v>3</v>
      </c>
      <c r="I28" s="20">
        <f t="shared" si="52"/>
        <v>3</v>
      </c>
      <c r="J28" s="20">
        <f t="shared" si="52"/>
        <v>3</v>
      </c>
      <c r="K28" s="20">
        <f t="shared" si="52"/>
        <v>3</v>
      </c>
      <c r="L28" s="20">
        <f t="shared" si="52"/>
        <v>3</v>
      </c>
      <c r="M28" s="20">
        <f t="shared" si="52"/>
        <v>3</v>
      </c>
      <c r="N28" s="20">
        <f t="shared" si="52"/>
        <v>3</v>
      </c>
      <c r="O28" s="20">
        <f t="shared" si="52"/>
        <v>3</v>
      </c>
      <c r="P28" s="20">
        <f t="shared" si="52"/>
        <v>3</v>
      </c>
      <c r="Q28" s="20">
        <f t="shared" si="52"/>
        <v>3</v>
      </c>
      <c r="R28" s="20">
        <f t="shared" si="52"/>
        <v>3</v>
      </c>
      <c r="S28" s="20">
        <f t="shared" si="52"/>
        <v>3</v>
      </c>
      <c r="T28" s="20">
        <f t="shared" si="52"/>
        <v>3</v>
      </c>
      <c r="U28" s="20">
        <f t="shared" si="52"/>
        <v>3</v>
      </c>
      <c r="V28" s="20">
        <f t="shared" si="52"/>
        <v>3</v>
      </c>
      <c r="W28" s="20">
        <f t="shared" si="52"/>
        <v>3</v>
      </c>
      <c r="X28" s="20">
        <f t="shared" si="52"/>
        <v>3</v>
      </c>
      <c r="Y28" s="20">
        <f t="shared" si="52"/>
        <v>3</v>
      </c>
      <c r="Z28" s="20">
        <f t="shared" si="52"/>
        <v>3</v>
      </c>
      <c r="AA28" s="20">
        <f t="shared" si="52"/>
        <v>3</v>
      </c>
      <c r="AB28" s="20">
        <f t="shared" si="52"/>
        <v>3</v>
      </c>
      <c r="AC28" s="20">
        <f t="shared" si="52"/>
        <v>3</v>
      </c>
      <c r="AD28" s="20" t="str">
        <f t="shared" si="52"/>
        <v/>
      </c>
      <c r="AE28" s="20" t="str">
        <f t="shared" si="52"/>
        <v/>
      </c>
      <c r="AF28" s="20" t="str">
        <f t="shared" si="52"/>
        <v/>
      </c>
      <c r="AG28" s="20" t="str">
        <f t="shared" si="52"/>
        <v/>
      </c>
      <c r="AH28" s="20" t="str">
        <f t="shared" si="52"/>
        <v/>
      </c>
      <c r="AI28" s="20" t="str">
        <f t="shared" si="52"/>
        <v/>
      </c>
      <c r="AJ28" s="20" t="str">
        <f t="shared" si="52"/>
        <v/>
      </c>
      <c r="AK28" s="20" t="str">
        <f t="shared" si="52"/>
        <v/>
      </c>
      <c r="AL28" s="20" t="str">
        <f t="shared" si="52"/>
        <v/>
      </c>
      <c r="AM28" s="20" t="str">
        <f t="shared" si="52"/>
        <v/>
      </c>
      <c r="AN28" s="20" t="str">
        <f t="shared" si="52"/>
        <v/>
      </c>
      <c r="AO28" s="20" t="str">
        <f t="shared" si="52"/>
        <v/>
      </c>
      <c r="AP28" s="20" t="str">
        <f t="shared" si="52"/>
        <v/>
      </c>
      <c r="AQ28" s="20" t="str">
        <f t="shared" si="52"/>
        <v/>
      </c>
      <c r="AR28" s="20" t="str">
        <f t="shared" si="52"/>
        <v/>
      </c>
      <c r="AS28" s="20" t="str">
        <f t="shared" si="52"/>
        <v/>
      </c>
      <c r="AT28" s="20" t="str">
        <f t="shared" si="52"/>
        <v/>
      </c>
      <c r="AU28" s="20" t="str">
        <f t="shared" si="52"/>
        <v/>
      </c>
      <c r="AV28" s="20" t="str">
        <f t="shared" si="52"/>
        <v/>
      </c>
      <c r="AW28" s="20" t="str">
        <f t="shared" si="52"/>
        <v/>
      </c>
      <c r="AX28" s="20" t="str">
        <f t="shared" si="52"/>
        <v/>
      </c>
      <c r="AY28" s="20" t="str">
        <f t="shared" si="52"/>
        <v/>
      </c>
      <c r="AZ28" s="20" t="str">
        <f t="shared" si="52"/>
        <v/>
      </c>
      <c r="BA28" s="20" t="str">
        <f t="shared" si="52"/>
        <v/>
      </c>
      <c r="BB28" s="20" t="str">
        <f t="shared" si="52"/>
        <v/>
      </c>
      <c r="BC28" s="20" t="str">
        <f t="shared" si="52"/>
        <v/>
      </c>
      <c r="BD28" s="20" t="str">
        <f t="shared" si="52"/>
        <v/>
      </c>
      <c r="BE28" s="20" t="str">
        <f t="shared" si="52"/>
        <v/>
      </c>
      <c r="BF28" s="20" t="str">
        <f t="shared" si="52"/>
        <v/>
      </c>
      <c r="BG28" s="20" t="str">
        <f t="shared" si="52"/>
        <v/>
      </c>
      <c r="BH28" s="20" t="str">
        <f t="shared" si="52"/>
        <v/>
      </c>
      <c r="BI28" s="20" t="str">
        <f t="shared" si="52"/>
        <v/>
      </c>
      <c r="BJ28" s="20" t="str">
        <f t="shared" si="52"/>
        <v/>
      </c>
      <c r="BK28" s="20" t="str">
        <f t="shared" si="52"/>
        <v/>
      </c>
      <c r="BL28" s="20" t="str">
        <f t="shared" si="52"/>
        <v/>
      </c>
      <c r="BM28" s="20" t="str">
        <f t="shared" si="52"/>
        <v/>
      </c>
      <c r="BN28" s="20" t="str">
        <f t="shared" si="52"/>
        <v/>
      </c>
      <c r="BO28" s="20" t="str">
        <f t="shared" si="52"/>
        <v/>
      </c>
      <c r="BP28" s="20" t="str">
        <f t="shared" si="52"/>
        <v/>
      </c>
      <c r="BQ28" s="20" t="str">
        <f t="shared" si="52"/>
        <v/>
      </c>
      <c r="BR28" s="20" t="str">
        <f t="shared" si="52"/>
        <v/>
      </c>
      <c r="BS28" s="20" t="str">
        <f t="shared" ref="BS28:DB28" si="53">IF($F$28&gt;=BS1,3,"")</f>
        <v/>
      </c>
      <c r="BT28" s="20" t="str">
        <f t="shared" si="53"/>
        <v/>
      </c>
      <c r="BU28" s="20" t="str">
        <f t="shared" si="53"/>
        <v/>
      </c>
      <c r="BV28" s="20" t="str">
        <f t="shared" si="53"/>
        <v/>
      </c>
      <c r="BW28" s="20" t="str">
        <f t="shared" si="53"/>
        <v/>
      </c>
      <c r="BX28" s="20" t="str">
        <f t="shared" si="53"/>
        <v/>
      </c>
      <c r="BY28" s="20" t="str">
        <f t="shared" si="53"/>
        <v/>
      </c>
      <c r="BZ28" s="20" t="str">
        <f t="shared" si="53"/>
        <v/>
      </c>
      <c r="CA28" s="20" t="str">
        <f t="shared" si="53"/>
        <v/>
      </c>
      <c r="CB28" s="20" t="str">
        <f t="shared" si="53"/>
        <v/>
      </c>
      <c r="CC28" s="20" t="str">
        <f t="shared" si="53"/>
        <v/>
      </c>
      <c r="CD28" s="20" t="str">
        <f t="shared" si="53"/>
        <v/>
      </c>
      <c r="CE28" s="20" t="str">
        <f t="shared" si="53"/>
        <v/>
      </c>
      <c r="CF28" s="20" t="str">
        <f t="shared" si="53"/>
        <v/>
      </c>
      <c r="CG28" s="20" t="str">
        <f t="shared" si="53"/>
        <v/>
      </c>
      <c r="CH28" s="20" t="str">
        <f t="shared" si="53"/>
        <v/>
      </c>
      <c r="CI28" s="20" t="str">
        <f t="shared" si="53"/>
        <v/>
      </c>
      <c r="CJ28" s="20" t="str">
        <f t="shared" si="53"/>
        <v/>
      </c>
      <c r="CK28" s="20" t="str">
        <f t="shared" si="53"/>
        <v/>
      </c>
      <c r="CL28" s="20" t="str">
        <f t="shared" si="53"/>
        <v/>
      </c>
      <c r="CM28" s="20" t="str">
        <f t="shared" si="53"/>
        <v/>
      </c>
      <c r="CN28" s="20" t="str">
        <f t="shared" si="53"/>
        <v/>
      </c>
      <c r="CO28" s="20" t="str">
        <f t="shared" si="53"/>
        <v/>
      </c>
      <c r="CP28" s="20" t="str">
        <f t="shared" si="53"/>
        <v/>
      </c>
      <c r="CQ28" s="20" t="str">
        <f t="shared" si="53"/>
        <v/>
      </c>
      <c r="CR28" s="20" t="str">
        <f t="shared" si="53"/>
        <v/>
      </c>
      <c r="CS28" s="20" t="str">
        <f t="shared" si="53"/>
        <v/>
      </c>
      <c r="CT28" s="20" t="str">
        <f t="shared" si="53"/>
        <v/>
      </c>
      <c r="CU28" s="20" t="str">
        <f t="shared" si="53"/>
        <v/>
      </c>
      <c r="CV28" s="20" t="str">
        <f t="shared" si="53"/>
        <v/>
      </c>
      <c r="CW28" s="20" t="str">
        <f t="shared" si="53"/>
        <v/>
      </c>
      <c r="CX28" s="20" t="str">
        <f t="shared" si="53"/>
        <v/>
      </c>
      <c r="CY28" s="20" t="str">
        <f t="shared" si="53"/>
        <v/>
      </c>
      <c r="CZ28" s="20" t="str">
        <f t="shared" si="53"/>
        <v/>
      </c>
      <c r="DA28" s="20" t="str">
        <f t="shared" si="53"/>
        <v/>
      </c>
      <c r="DB28" s="21" t="str">
        <f t="shared" si="53"/>
        <v/>
      </c>
    </row>
    <row r="29" spans="1:106" ht="15.75" thickBot="1">
      <c r="A29" s="131"/>
      <c r="B29" s="137"/>
      <c r="C29" s="7">
        <f>sayma_islemi!$B$603</f>
        <v>2</v>
      </c>
      <c r="D29" s="128"/>
      <c r="E29" s="8">
        <f>sayma_islemi!G$603</f>
        <v>5</v>
      </c>
      <c r="F29" s="26">
        <f>ROUND((E29/sayma_islemi!$B$608)*100,0)</f>
        <v>8</v>
      </c>
      <c r="G29" s="20">
        <f t="shared" ref="G29:BR29" si="54">IF($F$29&gt;=G1,4,"")</f>
        <v>4</v>
      </c>
      <c r="H29" s="20">
        <f t="shared" si="54"/>
        <v>4</v>
      </c>
      <c r="I29" s="20">
        <f t="shared" si="54"/>
        <v>4</v>
      </c>
      <c r="J29" s="20">
        <f t="shared" si="54"/>
        <v>4</v>
      </c>
      <c r="K29" s="20">
        <f t="shared" si="54"/>
        <v>4</v>
      </c>
      <c r="L29" s="20">
        <f t="shared" si="54"/>
        <v>4</v>
      </c>
      <c r="M29" s="20">
        <f t="shared" si="54"/>
        <v>4</v>
      </c>
      <c r="N29" s="20">
        <f t="shared" si="54"/>
        <v>4</v>
      </c>
      <c r="O29" s="20" t="str">
        <f t="shared" si="54"/>
        <v/>
      </c>
      <c r="P29" s="20" t="str">
        <f t="shared" si="54"/>
        <v/>
      </c>
      <c r="Q29" s="20" t="str">
        <f t="shared" si="54"/>
        <v/>
      </c>
      <c r="R29" s="20" t="str">
        <f t="shared" si="54"/>
        <v/>
      </c>
      <c r="S29" s="20" t="str">
        <f t="shared" si="54"/>
        <v/>
      </c>
      <c r="T29" s="20" t="str">
        <f t="shared" si="54"/>
        <v/>
      </c>
      <c r="U29" s="20" t="str">
        <f t="shared" si="54"/>
        <v/>
      </c>
      <c r="V29" s="20" t="str">
        <f t="shared" si="54"/>
        <v/>
      </c>
      <c r="W29" s="20" t="str">
        <f t="shared" si="54"/>
        <v/>
      </c>
      <c r="X29" s="20" t="str">
        <f t="shared" si="54"/>
        <v/>
      </c>
      <c r="Y29" s="20" t="str">
        <f t="shared" si="54"/>
        <v/>
      </c>
      <c r="Z29" s="20" t="str">
        <f t="shared" si="54"/>
        <v/>
      </c>
      <c r="AA29" s="20" t="str">
        <f t="shared" si="54"/>
        <v/>
      </c>
      <c r="AB29" s="20" t="str">
        <f t="shared" si="54"/>
        <v/>
      </c>
      <c r="AC29" s="20" t="str">
        <f t="shared" si="54"/>
        <v/>
      </c>
      <c r="AD29" s="20" t="str">
        <f t="shared" si="54"/>
        <v/>
      </c>
      <c r="AE29" s="20" t="str">
        <f t="shared" si="54"/>
        <v/>
      </c>
      <c r="AF29" s="20" t="str">
        <f t="shared" si="54"/>
        <v/>
      </c>
      <c r="AG29" s="20" t="str">
        <f t="shared" si="54"/>
        <v/>
      </c>
      <c r="AH29" s="20" t="str">
        <f t="shared" si="54"/>
        <v/>
      </c>
      <c r="AI29" s="20" t="str">
        <f t="shared" si="54"/>
        <v/>
      </c>
      <c r="AJ29" s="20" t="str">
        <f t="shared" si="54"/>
        <v/>
      </c>
      <c r="AK29" s="20" t="str">
        <f t="shared" si="54"/>
        <v/>
      </c>
      <c r="AL29" s="20" t="str">
        <f t="shared" si="54"/>
        <v/>
      </c>
      <c r="AM29" s="20" t="str">
        <f t="shared" si="54"/>
        <v/>
      </c>
      <c r="AN29" s="20" t="str">
        <f t="shared" si="54"/>
        <v/>
      </c>
      <c r="AO29" s="20" t="str">
        <f t="shared" si="54"/>
        <v/>
      </c>
      <c r="AP29" s="20" t="str">
        <f t="shared" si="54"/>
        <v/>
      </c>
      <c r="AQ29" s="20" t="str">
        <f t="shared" si="54"/>
        <v/>
      </c>
      <c r="AR29" s="20" t="str">
        <f t="shared" si="54"/>
        <v/>
      </c>
      <c r="AS29" s="20" t="str">
        <f t="shared" si="54"/>
        <v/>
      </c>
      <c r="AT29" s="20" t="str">
        <f t="shared" si="54"/>
        <v/>
      </c>
      <c r="AU29" s="20" t="str">
        <f t="shared" si="54"/>
        <v/>
      </c>
      <c r="AV29" s="20" t="str">
        <f t="shared" si="54"/>
        <v/>
      </c>
      <c r="AW29" s="20" t="str">
        <f t="shared" si="54"/>
        <v/>
      </c>
      <c r="AX29" s="20" t="str">
        <f t="shared" si="54"/>
        <v/>
      </c>
      <c r="AY29" s="20" t="str">
        <f t="shared" si="54"/>
        <v/>
      </c>
      <c r="AZ29" s="20" t="str">
        <f t="shared" si="54"/>
        <v/>
      </c>
      <c r="BA29" s="20" t="str">
        <f t="shared" si="54"/>
        <v/>
      </c>
      <c r="BB29" s="20" t="str">
        <f t="shared" si="54"/>
        <v/>
      </c>
      <c r="BC29" s="20" t="str">
        <f t="shared" si="54"/>
        <v/>
      </c>
      <c r="BD29" s="20" t="str">
        <f t="shared" si="54"/>
        <v/>
      </c>
      <c r="BE29" s="20" t="str">
        <f t="shared" si="54"/>
        <v/>
      </c>
      <c r="BF29" s="20" t="str">
        <f t="shared" si="54"/>
        <v/>
      </c>
      <c r="BG29" s="20" t="str">
        <f t="shared" si="54"/>
        <v/>
      </c>
      <c r="BH29" s="20" t="str">
        <f t="shared" si="54"/>
        <v/>
      </c>
      <c r="BI29" s="20" t="str">
        <f t="shared" si="54"/>
        <v/>
      </c>
      <c r="BJ29" s="20" t="str">
        <f t="shared" si="54"/>
        <v/>
      </c>
      <c r="BK29" s="20" t="str">
        <f t="shared" si="54"/>
        <v/>
      </c>
      <c r="BL29" s="20" t="str">
        <f t="shared" si="54"/>
        <v/>
      </c>
      <c r="BM29" s="20" t="str">
        <f t="shared" si="54"/>
        <v/>
      </c>
      <c r="BN29" s="20" t="str">
        <f t="shared" si="54"/>
        <v/>
      </c>
      <c r="BO29" s="20" t="str">
        <f t="shared" si="54"/>
        <v/>
      </c>
      <c r="BP29" s="20" t="str">
        <f t="shared" si="54"/>
        <v/>
      </c>
      <c r="BQ29" s="20" t="str">
        <f t="shared" si="54"/>
        <v/>
      </c>
      <c r="BR29" s="20" t="str">
        <f t="shared" si="54"/>
        <v/>
      </c>
      <c r="BS29" s="20" t="str">
        <f t="shared" ref="BS29:DB29" si="55">IF($F$29&gt;=BS1,4,"")</f>
        <v/>
      </c>
      <c r="BT29" s="20" t="str">
        <f t="shared" si="55"/>
        <v/>
      </c>
      <c r="BU29" s="20" t="str">
        <f t="shared" si="55"/>
        <v/>
      </c>
      <c r="BV29" s="20" t="str">
        <f t="shared" si="55"/>
        <v/>
      </c>
      <c r="BW29" s="20" t="str">
        <f t="shared" si="55"/>
        <v/>
      </c>
      <c r="BX29" s="20" t="str">
        <f t="shared" si="55"/>
        <v/>
      </c>
      <c r="BY29" s="20" t="str">
        <f t="shared" si="55"/>
        <v/>
      </c>
      <c r="BZ29" s="20" t="str">
        <f t="shared" si="55"/>
        <v/>
      </c>
      <c r="CA29" s="20" t="str">
        <f t="shared" si="55"/>
        <v/>
      </c>
      <c r="CB29" s="20" t="str">
        <f t="shared" si="55"/>
        <v/>
      </c>
      <c r="CC29" s="20" t="str">
        <f t="shared" si="55"/>
        <v/>
      </c>
      <c r="CD29" s="20" t="str">
        <f t="shared" si="55"/>
        <v/>
      </c>
      <c r="CE29" s="20" t="str">
        <f t="shared" si="55"/>
        <v/>
      </c>
      <c r="CF29" s="20" t="str">
        <f t="shared" si="55"/>
        <v/>
      </c>
      <c r="CG29" s="20" t="str">
        <f t="shared" si="55"/>
        <v/>
      </c>
      <c r="CH29" s="20" t="str">
        <f t="shared" si="55"/>
        <v/>
      </c>
      <c r="CI29" s="20" t="str">
        <f t="shared" si="55"/>
        <v/>
      </c>
      <c r="CJ29" s="20" t="str">
        <f t="shared" si="55"/>
        <v/>
      </c>
      <c r="CK29" s="20" t="str">
        <f t="shared" si="55"/>
        <v/>
      </c>
      <c r="CL29" s="20" t="str">
        <f t="shared" si="55"/>
        <v/>
      </c>
      <c r="CM29" s="20" t="str">
        <f t="shared" si="55"/>
        <v/>
      </c>
      <c r="CN29" s="20" t="str">
        <f t="shared" si="55"/>
        <v/>
      </c>
      <c r="CO29" s="20" t="str">
        <f t="shared" si="55"/>
        <v/>
      </c>
      <c r="CP29" s="20" t="str">
        <f t="shared" si="55"/>
        <v/>
      </c>
      <c r="CQ29" s="20" t="str">
        <f t="shared" si="55"/>
        <v/>
      </c>
      <c r="CR29" s="20" t="str">
        <f t="shared" si="55"/>
        <v/>
      </c>
      <c r="CS29" s="20" t="str">
        <f t="shared" si="55"/>
        <v/>
      </c>
      <c r="CT29" s="20" t="str">
        <f t="shared" si="55"/>
        <v/>
      </c>
      <c r="CU29" s="20" t="str">
        <f t="shared" si="55"/>
        <v/>
      </c>
      <c r="CV29" s="20" t="str">
        <f t="shared" si="55"/>
        <v/>
      </c>
      <c r="CW29" s="20" t="str">
        <f t="shared" si="55"/>
        <v/>
      </c>
      <c r="CX29" s="20" t="str">
        <f t="shared" si="55"/>
        <v/>
      </c>
      <c r="CY29" s="20" t="str">
        <f t="shared" si="55"/>
        <v/>
      </c>
      <c r="CZ29" s="20" t="str">
        <f t="shared" si="55"/>
        <v/>
      </c>
      <c r="DA29" s="20" t="str">
        <f t="shared" si="55"/>
        <v/>
      </c>
      <c r="DB29" s="21" t="str">
        <f t="shared" si="55"/>
        <v/>
      </c>
    </row>
    <row r="30" spans="1:106" ht="15.75" thickBot="1">
      <c r="A30" s="131"/>
      <c r="B30" s="137"/>
      <c r="C30" s="7">
        <f>sayma_islemi!$B$604</f>
        <v>1</v>
      </c>
      <c r="D30" s="128"/>
      <c r="E30" s="8">
        <f>sayma_islemi!G$604</f>
        <v>0</v>
      </c>
      <c r="F30" s="26">
        <f>ROUND((E30/sayma_islemi!$B$608)*100,0)</f>
        <v>0</v>
      </c>
      <c r="G30" s="20" t="str">
        <f t="shared" ref="G30:BR30" si="56">IF($F$30&gt;=G1,5,"")</f>
        <v/>
      </c>
      <c r="H30" s="20" t="str">
        <f t="shared" si="56"/>
        <v/>
      </c>
      <c r="I30" s="20" t="str">
        <f t="shared" si="56"/>
        <v/>
      </c>
      <c r="J30" s="20" t="str">
        <f t="shared" si="56"/>
        <v/>
      </c>
      <c r="K30" s="20" t="str">
        <f t="shared" si="56"/>
        <v/>
      </c>
      <c r="L30" s="20" t="str">
        <f t="shared" si="56"/>
        <v/>
      </c>
      <c r="M30" s="20" t="str">
        <f t="shared" si="56"/>
        <v/>
      </c>
      <c r="N30" s="20" t="str">
        <f t="shared" si="56"/>
        <v/>
      </c>
      <c r="O30" s="20" t="str">
        <f t="shared" si="56"/>
        <v/>
      </c>
      <c r="P30" s="20" t="str">
        <f t="shared" si="56"/>
        <v/>
      </c>
      <c r="Q30" s="20" t="str">
        <f t="shared" si="56"/>
        <v/>
      </c>
      <c r="R30" s="20" t="str">
        <f t="shared" si="56"/>
        <v/>
      </c>
      <c r="S30" s="20" t="str">
        <f t="shared" si="56"/>
        <v/>
      </c>
      <c r="T30" s="20" t="str">
        <f t="shared" si="56"/>
        <v/>
      </c>
      <c r="U30" s="20" t="str">
        <f t="shared" si="56"/>
        <v/>
      </c>
      <c r="V30" s="20" t="str">
        <f t="shared" si="56"/>
        <v/>
      </c>
      <c r="W30" s="20" t="str">
        <f t="shared" si="56"/>
        <v/>
      </c>
      <c r="X30" s="20" t="str">
        <f t="shared" si="56"/>
        <v/>
      </c>
      <c r="Y30" s="20" t="str">
        <f t="shared" si="56"/>
        <v/>
      </c>
      <c r="Z30" s="20" t="str">
        <f t="shared" si="56"/>
        <v/>
      </c>
      <c r="AA30" s="20" t="str">
        <f t="shared" si="56"/>
        <v/>
      </c>
      <c r="AB30" s="20" t="str">
        <f t="shared" si="56"/>
        <v/>
      </c>
      <c r="AC30" s="20" t="str">
        <f t="shared" si="56"/>
        <v/>
      </c>
      <c r="AD30" s="20" t="str">
        <f t="shared" si="56"/>
        <v/>
      </c>
      <c r="AE30" s="20" t="str">
        <f t="shared" si="56"/>
        <v/>
      </c>
      <c r="AF30" s="20" t="str">
        <f t="shared" si="56"/>
        <v/>
      </c>
      <c r="AG30" s="20" t="str">
        <f t="shared" si="56"/>
        <v/>
      </c>
      <c r="AH30" s="20" t="str">
        <f t="shared" si="56"/>
        <v/>
      </c>
      <c r="AI30" s="20" t="str">
        <f t="shared" si="56"/>
        <v/>
      </c>
      <c r="AJ30" s="20" t="str">
        <f t="shared" si="56"/>
        <v/>
      </c>
      <c r="AK30" s="20" t="str">
        <f t="shared" si="56"/>
        <v/>
      </c>
      <c r="AL30" s="20" t="str">
        <f t="shared" si="56"/>
        <v/>
      </c>
      <c r="AM30" s="20" t="str">
        <f t="shared" si="56"/>
        <v/>
      </c>
      <c r="AN30" s="20" t="str">
        <f t="shared" si="56"/>
        <v/>
      </c>
      <c r="AO30" s="20" t="str">
        <f t="shared" si="56"/>
        <v/>
      </c>
      <c r="AP30" s="20" t="str">
        <f t="shared" si="56"/>
        <v/>
      </c>
      <c r="AQ30" s="20" t="str">
        <f t="shared" si="56"/>
        <v/>
      </c>
      <c r="AR30" s="20" t="str">
        <f t="shared" si="56"/>
        <v/>
      </c>
      <c r="AS30" s="20" t="str">
        <f t="shared" si="56"/>
        <v/>
      </c>
      <c r="AT30" s="20" t="str">
        <f t="shared" si="56"/>
        <v/>
      </c>
      <c r="AU30" s="20" t="str">
        <f t="shared" si="56"/>
        <v/>
      </c>
      <c r="AV30" s="20" t="str">
        <f t="shared" si="56"/>
        <v/>
      </c>
      <c r="AW30" s="20" t="str">
        <f t="shared" si="56"/>
        <v/>
      </c>
      <c r="AX30" s="20" t="str">
        <f t="shared" si="56"/>
        <v/>
      </c>
      <c r="AY30" s="20" t="str">
        <f t="shared" si="56"/>
        <v/>
      </c>
      <c r="AZ30" s="20" t="str">
        <f t="shared" si="56"/>
        <v/>
      </c>
      <c r="BA30" s="20" t="str">
        <f t="shared" si="56"/>
        <v/>
      </c>
      <c r="BB30" s="20" t="str">
        <f t="shared" si="56"/>
        <v/>
      </c>
      <c r="BC30" s="20" t="str">
        <f t="shared" si="56"/>
        <v/>
      </c>
      <c r="BD30" s="20" t="str">
        <f t="shared" si="56"/>
        <v/>
      </c>
      <c r="BE30" s="20" t="str">
        <f t="shared" si="56"/>
        <v/>
      </c>
      <c r="BF30" s="20" t="str">
        <f t="shared" si="56"/>
        <v/>
      </c>
      <c r="BG30" s="20" t="str">
        <f t="shared" si="56"/>
        <v/>
      </c>
      <c r="BH30" s="20" t="str">
        <f t="shared" si="56"/>
        <v/>
      </c>
      <c r="BI30" s="20" t="str">
        <f t="shared" si="56"/>
        <v/>
      </c>
      <c r="BJ30" s="20" t="str">
        <f t="shared" si="56"/>
        <v/>
      </c>
      <c r="BK30" s="20" t="str">
        <f t="shared" si="56"/>
        <v/>
      </c>
      <c r="BL30" s="20" t="str">
        <f t="shared" si="56"/>
        <v/>
      </c>
      <c r="BM30" s="20" t="str">
        <f t="shared" si="56"/>
        <v/>
      </c>
      <c r="BN30" s="20" t="str">
        <f t="shared" si="56"/>
        <v/>
      </c>
      <c r="BO30" s="20" t="str">
        <f t="shared" si="56"/>
        <v/>
      </c>
      <c r="BP30" s="20" t="str">
        <f t="shared" si="56"/>
        <v/>
      </c>
      <c r="BQ30" s="20" t="str">
        <f t="shared" si="56"/>
        <v/>
      </c>
      <c r="BR30" s="20" t="str">
        <f t="shared" si="56"/>
        <v/>
      </c>
      <c r="BS30" s="20" t="str">
        <f t="shared" ref="BS30:DB30" si="57">IF($F$30&gt;=BS1,5,"")</f>
        <v/>
      </c>
      <c r="BT30" s="20" t="str">
        <f t="shared" si="57"/>
        <v/>
      </c>
      <c r="BU30" s="20" t="str">
        <f t="shared" si="57"/>
        <v/>
      </c>
      <c r="BV30" s="20" t="str">
        <f t="shared" si="57"/>
        <v/>
      </c>
      <c r="BW30" s="20" t="str">
        <f t="shared" si="57"/>
        <v/>
      </c>
      <c r="BX30" s="20" t="str">
        <f t="shared" si="57"/>
        <v/>
      </c>
      <c r="BY30" s="20" t="str">
        <f t="shared" si="57"/>
        <v/>
      </c>
      <c r="BZ30" s="20" t="str">
        <f t="shared" si="57"/>
        <v/>
      </c>
      <c r="CA30" s="20" t="str">
        <f t="shared" si="57"/>
        <v/>
      </c>
      <c r="CB30" s="20" t="str">
        <f t="shared" si="57"/>
        <v/>
      </c>
      <c r="CC30" s="20" t="str">
        <f t="shared" si="57"/>
        <v/>
      </c>
      <c r="CD30" s="20" t="str">
        <f t="shared" si="57"/>
        <v/>
      </c>
      <c r="CE30" s="20" t="str">
        <f t="shared" si="57"/>
        <v/>
      </c>
      <c r="CF30" s="20" t="str">
        <f t="shared" si="57"/>
        <v/>
      </c>
      <c r="CG30" s="20" t="str">
        <f t="shared" si="57"/>
        <v/>
      </c>
      <c r="CH30" s="20" t="str">
        <f t="shared" si="57"/>
        <v/>
      </c>
      <c r="CI30" s="20" t="str">
        <f t="shared" si="57"/>
        <v/>
      </c>
      <c r="CJ30" s="20" t="str">
        <f t="shared" si="57"/>
        <v/>
      </c>
      <c r="CK30" s="20" t="str">
        <f t="shared" si="57"/>
        <v/>
      </c>
      <c r="CL30" s="20" t="str">
        <f t="shared" si="57"/>
        <v/>
      </c>
      <c r="CM30" s="20" t="str">
        <f t="shared" si="57"/>
        <v/>
      </c>
      <c r="CN30" s="20" t="str">
        <f t="shared" si="57"/>
        <v/>
      </c>
      <c r="CO30" s="20" t="str">
        <f t="shared" si="57"/>
        <v/>
      </c>
      <c r="CP30" s="20" t="str">
        <f t="shared" si="57"/>
        <v/>
      </c>
      <c r="CQ30" s="20" t="str">
        <f t="shared" si="57"/>
        <v/>
      </c>
      <c r="CR30" s="20" t="str">
        <f t="shared" si="57"/>
        <v/>
      </c>
      <c r="CS30" s="20" t="str">
        <f t="shared" si="57"/>
        <v/>
      </c>
      <c r="CT30" s="20" t="str">
        <f t="shared" si="57"/>
        <v/>
      </c>
      <c r="CU30" s="20" t="str">
        <f t="shared" si="57"/>
        <v/>
      </c>
      <c r="CV30" s="20" t="str">
        <f t="shared" si="57"/>
        <v/>
      </c>
      <c r="CW30" s="20" t="str">
        <f t="shared" si="57"/>
        <v/>
      </c>
      <c r="CX30" s="20" t="str">
        <f t="shared" si="57"/>
        <v/>
      </c>
      <c r="CY30" s="20" t="str">
        <f t="shared" si="57"/>
        <v/>
      </c>
      <c r="CZ30" s="20" t="str">
        <f t="shared" si="57"/>
        <v/>
      </c>
      <c r="DA30" s="20" t="str">
        <f t="shared" si="57"/>
        <v/>
      </c>
      <c r="DB30" s="21" t="str">
        <f t="shared" si="57"/>
        <v/>
      </c>
    </row>
    <row r="31" spans="1:106" ht="15.75" thickBot="1">
      <c r="A31" s="132"/>
      <c r="B31" s="138"/>
      <c r="C31" s="7" t="str">
        <f>sayma_islemi!$B$605</f>
        <v>boş</v>
      </c>
      <c r="D31" s="129"/>
      <c r="E31" s="9">
        <f>sayma_islemi!G$605</f>
        <v>1</v>
      </c>
      <c r="F31" s="27">
        <f>ROUND((E31/sayma_islemi!$B$608)*100,0)</f>
        <v>2</v>
      </c>
      <c r="G31" s="23">
        <f t="shared" ref="G31:BR31" si="58">IF($F$31&gt;=G1,6,"")</f>
        <v>6</v>
      </c>
      <c r="H31" s="23">
        <f t="shared" si="58"/>
        <v>6</v>
      </c>
      <c r="I31" s="23" t="str">
        <f t="shared" si="58"/>
        <v/>
      </c>
      <c r="J31" s="23" t="str">
        <f t="shared" si="58"/>
        <v/>
      </c>
      <c r="K31" s="23" t="str">
        <f t="shared" si="58"/>
        <v/>
      </c>
      <c r="L31" s="23" t="str">
        <f t="shared" si="58"/>
        <v/>
      </c>
      <c r="M31" s="23" t="str">
        <f t="shared" si="58"/>
        <v/>
      </c>
      <c r="N31" s="23" t="str">
        <f t="shared" si="58"/>
        <v/>
      </c>
      <c r="O31" s="23" t="str">
        <f t="shared" si="58"/>
        <v/>
      </c>
      <c r="P31" s="23" t="str">
        <f t="shared" si="58"/>
        <v/>
      </c>
      <c r="Q31" s="23" t="str">
        <f t="shared" si="58"/>
        <v/>
      </c>
      <c r="R31" s="23" t="str">
        <f t="shared" si="58"/>
        <v/>
      </c>
      <c r="S31" s="23" t="str">
        <f t="shared" si="58"/>
        <v/>
      </c>
      <c r="T31" s="23" t="str">
        <f t="shared" si="58"/>
        <v/>
      </c>
      <c r="U31" s="23" t="str">
        <f t="shared" si="58"/>
        <v/>
      </c>
      <c r="V31" s="23" t="str">
        <f t="shared" si="58"/>
        <v/>
      </c>
      <c r="W31" s="23" t="str">
        <f t="shared" si="58"/>
        <v/>
      </c>
      <c r="X31" s="23" t="str">
        <f t="shared" si="58"/>
        <v/>
      </c>
      <c r="Y31" s="23" t="str">
        <f t="shared" si="58"/>
        <v/>
      </c>
      <c r="Z31" s="23" t="str">
        <f t="shared" si="58"/>
        <v/>
      </c>
      <c r="AA31" s="23" t="str">
        <f t="shared" si="58"/>
        <v/>
      </c>
      <c r="AB31" s="23" t="str">
        <f t="shared" si="58"/>
        <v/>
      </c>
      <c r="AC31" s="23" t="str">
        <f t="shared" si="58"/>
        <v/>
      </c>
      <c r="AD31" s="23" t="str">
        <f t="shared" si="58"/>
        <v/>
      </c>
      <c r="AE31" s="23" t="str">
        <f t="shared" si="58"/>
        <v/>
      </c>
      <c r="AF31" s="23" t="str">
        <f t="shared" si="58"/>
        <v/>
      </c>
      <c r="AG31" s="23" t="str">
        <f t="shared" si="58"/>
        <v/>
      </c>
      <c r="AH31" s="23" t="str">
        <f t="shared" si="58"/>
        <v/>
      </c>
      <c r="AI31" s="23" t="str">
        <f t="shared" si="58"/>
        <v/>
      </c>
      <c r="AJ31" s="23" t="str">
        <f t="shared" si="58"/>
        <v/>
      </c>
      <c r="AK31" s="23" t="str">
        <f t="shared" si="58"/>
        <v/>
      </c>
      <c r="AL31" s="23" t="str">
        <f t="shared" si="58"/>
        <v/>
      </c>
      <c r="AM31" s="23" t="str">
        <f t="shared" si="58"/>
        <v/>
      </c>
      <c r="AN31" s="23" t="str">
        <f t="shared" si="58"/>
        <v/>
      </c>
      <c r="AO31" s="23" t="str">
        <f t="shared" si="58"/>
        <v/>
      </c>
      <c r="AP31" s="23" t="str">
        <f t="shared" si="58"/>
        <v/>
      </c>
      <c r="AQ31" s="23" t="str">
        <f t="shared" si="58"/>
        <v/>
      </c>
      <c r="AR31" s="23" t="str">
        <f t="shared" si="58"/>
        <v/>
      </c>
      <c r="AS31" s="23" t="str">
        <f t="shared" si="58"/>
        <v/>
      </c>
      <c r="AT31" s="23" t="str">
        <f t="shared" si="58"/>
        <v/>
      </c>
      <c r="AU31" s="23" t="str">
        <f t="shared" si="58"/>
        <v/>
      </c>
      <c r="AV31" s="23" t="str">
        <f t="shared" si="58"/>
        <v/>
      </c>
      <c r="AW31" s="23" t="str">
        <f t="shared" si="58"/>
        <v/>
      </c>
      <c r="AX31" s="23" t="str">
        <f t="shared" si="58"/>
        <v/>
      </c>
      <c r="AY31" s="23" t="str">
        <f t="shared" si="58"/>
        <v/>
      </c>
      <c r="AZ31" s="23" t="str">
        <f t="shared" si="58"/>
        <v/>
      </c>
      <c r="BA31" s="23" t="str">
        <f t="shared" si="58"/>
        <v/>
      </c>
      <c r="BB31" s="23" t="str">
        <f t="shared" si="58"/>
        <v/>
      </c>
      <c r="BC31" s="23" t="str">
        <f t="shared" si="58"/>
        <v/>
      </c>
      <c r="BD31" s="23" t="str">
        <f t="shared" si="58"/>
        <v/>
      </c>
      <c r="BE31" s="23" t="str">
        <f t="shared" si="58"/>
        <v/>
      </c>
      <c r="BF31" s="23" t="str">
        <f t="shared" si="58"/>
        <v/>
      </c>
      <c r="BG31" s="23" t="str">
        <f t="shared" si="58"/>
        <v/>
      </c>
      <c r="BH31" s="23" t="str">
        <f t="shared" si="58"/>
        <v/>
      </c>
      <c r="BI31" s="23" t="str">
        <f t="shared" si="58"/>
        <v/>
      </c>
      <c r="BJ31" s="23" t="str">
        <f t="shared" si="58"/>
        <v/>
      </c>
      <c r="BK31" s="23" t="str">
        <f t="shared" si="58"/>
        <v/>
      </c>
      <c r="BL31" s="23" t="str">
        <f t="shared" si="58"/>
        <v/>
      </c>
      <c r="BM31" s="23" t="str">
        <f t="shared" si="58"/>
        <v/>
      </c>
      <c r="BN31" s="23" t="str">
        <f t="shared" si="58"/>
        <v/>
      </c>
      <c r="BO31" s="23" t="str">
        <f t="shared" si="58"/>
        <v/>
      </c>
      <c r="BP31" s="23" t="str">
        <f t="shared" si="58"/>
        <v/>
      </c>
      <c r="BQ31" s="23" t="str">
        <f t="shared" si="58"/>
        <v/>
      </c>
      <c r="BR31" s="23" t="str">
        <f t="shared" si="58"/>
        <v/>
      </c>
      <c r="BS31" s="23" t="str">
        <f t="shared" ref="BS31:DB31" si="59">IF($F$31&gt;=BS1,6,"")</f>
        <v/>
      </c>
      <c r="BT31" s="23" t="str">
        <f t="shared" si="59"/>
        <v/>
      </c>
      <c r="BU31" s="23" t="str">
        <f t="shared" si="59"/>
        <v/>
      </c>
      <c r="BV31" s="23" t="str">
        <f t="shared" si="59"/>
        <v/>
      </c>
      <c r="BW31" s="23" t="str">
        <f t="shared" si="59"/>
        <v/>
      </c>
      <c r="BX31" s="23" t="str">
        <f t="shared" si="59"/>
        <v/>
      </c>
      <c r="BY31" s="23" t="str">
        <f t="shared" si="59"/>
        <v/>
      </c>
      <c r="BZ31" s="23" t="str">
        <f t="shared" si="59"/>
        <v/>
      </c>
      <c r="CA31" s="23" t="str">
        <f t="shared" si="59"/>
        <v/>
      </c>
      <c r="CB31" s="23" t="str">
        <f t="shared" si="59"/>
        <v/>
      </c>
      <c r="CC31" s="23" t="str">
        <f t="shared" si="59"/>
        <v/>
      </c>
      <c r="CD31" s="23" t="str">
        <f t="shared" si="59"/>
        <v/>
      </c>
      <c r="CE31" s="23" t="str">
        <f t="shared" si="59"/>
        <v/>
      </c>
      <c r="CF31" s="23" t="str">
        <f t="shared" si="59"/>
        <v/>
      </c>
      <c r="CG31" s="23" t="str">
        <f t="shared" si="59"/>
        <v/>
      </c>
      <c r="CH31" s="23" t="str">
        <f t="shared" si="59"/>
        <v/>
      </c>
      <c r="CI31" s="23" t="str">
        <f t="shared" si="59"/>
        <v/>
      </c>
      <c r="CJ31" s="23" t="str">
        <f t="shared" si="59"/>
        <v/>
      </c>
      <c r="CK31" s="23" t="str">
        <f t="shared" si="59"/>
        <v/>
      </c>
      <c r="CL31" s="23" t="str">
        <f t="shared" si="59"/>
        <v/>
      </c>
      <c r="CM31" s="23" t="str">
        <f t="shared" si="59"/>
        <v/>
      </c>
      <c r="CN31" s="23" t="str">
        <f t="shared" si="59"/>
        <v/>
      </c>
      <c r="CO31" s="23" t="str">
        <f t="shared" si="59"/>
        <v/>
      </c>
      <c r="CP31" s="23" t="str">
        <f t="shared" si="59"/>
        <v/>
      </c>
      <c r="CQ31" s="23" t="str">
        <f t="shared" si="59"/>
        <v/>
      </c>
      <c r="CR31" s="23" t="str">
        <f t="shared" si="59"/>
        <v/>
      </c>
      <c r="CS31" s="23" t="str">
        <f t="shared" si="59"/>
        <v/>
      </c>
      <c r="CT31" s="23" t="str">
        <f t="shared" si="59"/>
        <v/>
      </c>
      <c r="CU31" s="23" t="str">
        <f t="shared" si="59"/>
        <v/>
      </c>
      <c r="CV31" s="23" t="str">
        <f t="shared" si="59"/>
        <v/>
      </c>
      <c r="CW31" s="23" t="str">
        <f t="shared" si="59"/>
        <v/>
      </c>
      <c r="CX31" s="23" t="str">
        <f t="shared" si="59"/>
        <v/>
      </c>
      <c r="CY31" s="23" t="str">
        <f t="shared" si="59"/>
        <v/>
      </c>
      <c r="CZ31" s="23" t="str">
        <f t="shared" si="59"/>
        <v/>
      </c>
      <c r="DA31" s="23" t="str">
        <f t="shared" si="59"/>
        <v/>
      </c>
      <c r="DB31" s="24" t="str">
        <f t="shared" si="59"/>
        <v/>
      </c>
    </row>
    <row r="32" spans="1:106" ht="15.75" thickBot="1">
      <c r="A32" s="133" t="s">
        <v>50</v>
      </c>
      <c r="B32" s="139" t="s">
        <v>30</v>
      </c>
      <c r="C32" s="7">
        <f>sayma_islemi!$B$600</f>
        <v>5</v>
      </c>
      <c r="D32" s="127">
        <f>sayma_islemi!H$606</f>
        <v>4</v>
      </c>
      <c r="E32" s="7">
        <f>sayma_islemi!H$600</f>
        <v>27</v>
      </c>
      <c r="F32" s="25">
        <f>ROUND((E32/sayma_islemi!$B$608)*100,0)</f>
        <v>45</v>
      </c>
      <c r="G32" s="17">
        <f t="shared" ref="G32:BR32" si="60">IF($F$32&gt;=G1,1,"")</f>
        <v>1</v>
      </c>
      <c r="H32" s="17">
        <f t="shared" si="60"/>
        <v>1</v>
      </c>
      <c r="I32" s="17">
        <f t="shared" si="60"/>
        <v>1</v>
      </c>
      <c r="J32" s="17">
        <f t="shared" si="60"/>
        <v>1</v>
      </c>
      <c r="K32" s="17">
        <f t="shared" si="60"/>
        <v>1</v>
      </c>
      <c r="L32" s="17">
        <f t="shared" si="60"/>
        <v>1</v>
      </c>
      <c r="M32" s="17">
        <f t="shared" si="60"/>
        <v>1</v>
      </c>
      <c r="N32" s="17">
        <f t="shared" si="60"/>
        <v>1</v>
      </c>
      <c r="O32" s="17">
        <f t="shared" si="60"/>
        <v>1</v>
      </c>
      <c r="P32" s="17">
        <f t="shared" si="60"/>
        <v>1</v>
      </c>
      <c r="Q32" s="17">
        <f t="shared" si="60"/>
        <v>1</v>
      </c>
      <c r="R32" s="17">
        <f t="shared" si="60"/>
        <v>1</v>
      </c>
      <c r="S32" s="17">
        <f t="shared" si="60"/>
        <v>1</v>
      </c>
      <c r="T32" s="17">
        <f t="shared" si="60"/>
        <v>1</v>
      </c>
      <c r="U32" s="17">
        <f t="shared" si="60"/>
        <v>1</v>
      </c>
      <c r="V32" s="17">
        <f t="shared" si="60"/>
        <v>1</v>
      </c>
      <c r="W32" s="17">
        <f t="shared" si="60"/>
        <v>1</v>
      </c>
      <c r="X32" s="17">
        <f t="shared" si="60"/>
        <v>1</v>
      </c>
      <c r="Y32" s="17">
        <f t="shared" si="60"/>
        <v>1</v>
      </c>
      <c r="Z32" s="17">
        <f t="shared" si="60"/>
        <v>1</v>
      </c>
      <c r="AA32" s="17">
        <f t="shared" si="60"/>
        <v>1</v>
      </c>
      <c r="AB32" s="17">
        <f t="shared" si="60"/>
        <v>1</v>
      </c>
      <c r="AC32" s="17">
        <f t="shared" si="60"/>
        <v>1</v>
      </c>
      <c r="AD32" s="17">
        <f t="shared" si="60"/>
        <v>1</v>
      </c>
      <c r="AE32" s="17">
        <f t="shared" si="60"/>
        <v>1</v>
      </c>
      <c r="AF32" s="17">
        <f t="shared" si="60"/>
        <v>1</v>
      </c>
      <c r="AG32" s="17">
        <f t="shared" si="60"/>
        <v>1</v>
      </c>
      <c r="AH32" s="17">
        <f t="shared" si="60"/>
        <v>1</v>
      </c>
      <c r="AI32" s="17">
        <f t="shared" si="60"/>
        <v>1</v>
      </c>
      <c r="AJ32" s="17">
        <f t="shared" si="60"/>
        <v>1</v>
      </c>
      <c r="AK32" s="17">
        <f t="shared" si="60"/>
        <v>1</v>
      </c>
      <c r="AL32" s="17">
        <f t="shared" si="60"/>
        <v>1</v>
      </c>
      <c r="AM32" s="17">
        <f t="shared" si="60"/>
        <v>1</v>
      </c>
      <c r="AN32" s="17">
        <f t="shared" si="60"/>
        <v>1</v>
      </c>
      <c r="AO32" s="17">
        <f t="shared" si="60"/>
        <v>1</v>
      </c>
      <c r="AP32" s="17">
        <f t="shared" si="60"/>
        <v>1</v>
      </c>
      <c r="AQ32" s="17">
        <f t="shared" si="60"/>
        <v>1</v>
      </c>
      <c r="AR32" s="17">
        <f t="shared" si="60"/>
        <v>1</v>
      </c>
      <c r="AS32" s="17">
        <f t="shared" si="60"/>
        <v>1</v>
      </c>
      <c r="AT32" s="17">
        <f t="shared" si="60"/>
        <v>1</v>
      </c>
      <c r="AU32" s="17">
        <f t="shared" si="60"/>
        <v>1</v>
      </c>
      <c r="AV32" s="17">
        <f t="shared" si="60"/>
        <v>1</v>
      </c>
      <c r="AW32" s="17">
        <f t="shared" si="60"/>
        <v>1</v>
      </c>
      <c r="AX32" s="17">
        <f t="shared" si="60"/>
        <v>1</v>
      </c>
      <c r="AY32" s="17">
        <f t="shared" si="60"/>
        <v>1</v>
      </c>
      <c r="AZ32" s="17" t="str">
        <f t="shared" si="60"/>
        <v/>
      </c>
      <c r="BA32" s="17" t="str">
        <f t="shared" si="60"/>
        <v/>
      </c>
      <c r="BB32" s="17" t="str">
        <f t="shared" si="60"/>
        <v/>
      </c>
      <c r="BC32" s="17" t="str">
        <f t="shared" si="60"/>
        <v/>
      </c>
      <c r="BD32" s="17" t="str">
        <f t="shared" si="60"/>
        <v/>
      </c>
      <c r="BE32" s="17" t="str">
        <f t="shared" si="60"/>
        <v/>
      </c>
      <c r="BF32" s="17" t="str">
        <f t="shared" si="60"/>
        <v/>
      </c>
      <c r="BG32" s="17" t="str">
        <f t="shared" si="60"/>
        <v/>
      </c>
      <c r="BH32" s="17" t="str">
        <f t="shared" si="60"/>
        <v/>
      </c>
      <c r="BI32" s="17" t="str">
        <f t="shared" si="60"/>
        <v/>
      </c>
      <c r="BJ32" s="17" t="str">
        <f t="shared" si="60"/>
        <v/>
      </c>
      <c r="BK32" s="17" t="str">
        <f t="shared" si="60"/>
        <v/>
      </c>
      <c r="BL32" s="17" t="str">
        <f t="shared" si="60"/>
        <v/>
      </c>
      <c r="BM32" s="17" t="str">
        <f t="shared" si="60"/>
        <v/>
      </c>
      <c r="BN32" s="17" t="str">
        <f t="shared" si="60"/>
        <v/>
      </c>
      <c r="BO32" s="17" t="str">
        <f t="shared" si="60"/>
        <v/>
      </c>
      <c r="BP32" s="17" t="str">
        <f t="shared" si="60"/>
        <v/>
      </c>
      <c r="BQ32" s="17" t="str">
        <f t="shared" si="60"/>
        <v/>
      </c>
      <c r="BR32" s="17" t="str">
        <f t="shared" si="60"/>
        <v/>
      </c>
      <c r="BS32" s="17" t="str">
        <f t="shared" ref="BS32:DB32" si="61">IF($F$32&gt;=BS1,1,"")</f>
        <v/>
      </c>
      <c r="BT32" s="17" t="str">
        <f t="shared" si="61"/>
        <v/>
      </c>
      <c r="BU32" s="17" t="str">
        <f t="shared" si="61"/>
        <v/>
      </c>
      <c r="BV32" s="17" t="str">
        <f t="shared" si="61"/>
        <v/>
      </c>
      <c r="BW32" s="17" t="str">
        <f t="shared" si="61"/>
        <v/>
      </c>
      <c r="BX32" s="17" t="str">
        <f t="shared" si="61"/>
        <v/>
      </c>
      <c r="BY32" s="17" t="str">
        <f t="shared" si="61"/>
        <v/>
      </c>
      <c r="BZ32" s="17" t="str">
        <f t="shared" si="61"/>
        <v/>
      </c>
      <c r="CA32" s="17" t="str">
        <f t="shared" si="61"/>
        <v/>
      </c>
      <c r="CB32" s="17" t="str">
        <f t="shared" si="61"/>
        <v/>
      </c>
      <c r="CC32" s="17" t="str">
        <f t="shared" si="61"/>
        <v/>
      </c>
      <c r="CD32" s="17" t="str">
        <f t="shared" si="61"/>
        <v/>
      </c>
      <c r="CE32" s="17" t="str">
        <f t="shared" si="61"/>
        <v/>
      </c>
      <c r="CF32" s="17" t="str">
        <f t="shared" si="61"/>
        <v/>
      </c>
      <c r="CG32" s="17" t="str">
        <f t="shared" si="61"/>
        <v/>
      </c>
      <c r="CH32" s="17" t="str">
        <f t="shared" si="61"/>
        <v/>
      </c>
      <c r="CI32" s="17" t="str">
        <f t="shared" si="61"/>
        <v/>
      </c>
      <c r="CJ32" s="17" t="str">
        <f t="shared" si="61"/>
        <v/>
      </c>
      <c r="CK32" s="17" t="str">
        <f t="shared" si="61"/>
        <v/>
      </c>
      <c r="CL32" s="17" t="str">
        <f t="shared" si="61"/>
        <v/>
      </c>
      <c r="CM32" s="17" t="str">
        <f t="shared" si="61"/>
        <v/>
      </c>
      <c r="CN32" s="17" t="str">
        <f t="shared" si="61"/>
        <v/>
      </c>
      <c r="CO32" s="17" t="str">
        <f t="shared" si="61"/>
        <v/>
      </c>
      <c r="CP32" s="17" t="str">
        <f t="shared" si="61"/>
        <v/>
      </c>
      <c r="CQ32" s="17" t="str">
        <f t="shared" si="61"/>
        <v/>
      </c>
      <c r="CR32" s="17" t="str">
        <f t="shared" si="61"/>
        <v/>
      </c>
      <c r="CS32" s="17" t="str">
        <f t="shared" si="61"/>
        <v/>
      </c>
      <c r="CT32" s="17" t="str">
        <f t="shared" si="61"/>
        <v/>
      </c>
      <c r="CU32" s="17" t="str">
        <f t="shared" si="61"/>
        <v/>
      </c>
      <c r="CV32" s="17" t="str">
        <f t="shared" si="61"/>
        <v/>
      </c>
      <c r="CW32" s="17" t="str">
        <f t="shared" si="61"/>
        <v/>
      </c>
      <c r="CX32" s="17" t="str">
        <f t="shared" si="61"/>
        <v/>
      </c>
      <c r="CY32" s="17" t="str">
        <f t="shared" si="61"/>
        <v/>
      </c>
      <c r="CZ32" s="17" t="str">
        <f t="shared" si="61"/>
        <v/>
      </c>
      <c r="DA32" s="17" t="str">
        <f t="shared" si="61"/>
        <v/>
      </c>
      <c r="DB32" s="18" t="str">
        <f t="shared" si="61"/>
        <v/>
      </c>
    </row>
    <row r="33" spans="1:106" ht="15.75" thickBot="1">
      <c r="A33" s="134"/>
      <c r="B33" s="140"/>
      <c r="C33" s="7">
        <f>sayma_islemi!$B$601</f>
        <v>4</v>
      </c>
      <c r="D33" s="128"/>
      <c r="E33" s="8">
        <f>sayma_islemi!H$601</f>
        <v>14</v>
      </c>
      <c r="F33" s="26">
        <f>ROUND((E33/sayma_islemi!$B$608)*100,0)</f>
        <v>23</v>
      </c>
      <c r="G33" s="20">
        <f t="shared" ref="G33:BR33" si="62">IF($F$33&gt;=G1,2,"")</f>
        <v>2</v>
      </c>
      <c r="H33" s="20">
        <f t="shared" si="62"/>
        <v>2</v>
      </c>
      <c r="I33" s="20">
        <f t="shared" si="62"/>
        <v>2</v>
      </c>
      <c r="J33" s="20">
        <f t="shared" si="62"/>
        <v>2</v>
      </c>
      <c r="K33" s="20">
        <f t="shared" si="62"/>
        <v>2</v>
      </c>
      <c r="L33" s="20">
        <f t="shared" si="62"/>
        <v>2</v>
      </c>
      <c r="M33" s="20">
        <f t="shared" si="62"/>
        <v>2</v>
      </c>
      <c r="N33" s="20">
        <f t="shared" si="62"/>
        <v>2</v>
      </c>
      <c r="O33" s="20">
        <f t="shared" si="62"/>
        <v>2</v>
      </c>
      <c r="P33" s="20">
        <f t="shared" si="62"/>
        <v>2</v>
      </c>
      <c r="Q33" s="20">
        <f t="shared" si="62"/>
        <v>2</v>
      </c>
      <c r="R33" s="20">
        <f t="shared" si="62"/>
        <v>2</v>
      </c>
      <c r="S33" s="20">
        <f t="shared" si="62"/>
        <v>2</v>
      </c>
      <c r="T33" s="20">
        <f t="shared" si="62"/>
        <v>2</v>
      </c>
      <c r="U33" s="20">
        <f t="shared" si="62"/>
        <v>2</v>
      </c>
      <c r="V33" s="20">
        <f t="shared" si="62"/>
        <v>2</v>
      </c>
      <c r="W33" s="20">
        <f t="shared" si="62"/>
        <v>2</v>
      </c>
      <c r="X33" s="20">
        <f t="shared" si="62"/>
        <v>2</v>
      </c>
      <c r="Y33" s="20">
        <f t="shared" si="62"/>
        <v>2</v>
      </c>
      <c r="Z33" s="20">
        <f t="shared" si="62"/>
        <v>2</v>
      </c>
      <c r="AA33" s="20">
        <f t="shared" si="62"/>
        <v>2</v>
      </c>
      <c r="AB33" s="20">
        <f t="shared" si="62"/>
        <v>2</v>
      </c>
      <c r="AC33" s="20">
        <f t="shared" si="62"/>
        <v>2</v>
      </c>
      <c r="AD33" s="20" t="str">
        <f t="shared" si="62"/>
        <v/>
      </c>
      <c r="AE33" s="20" t="str">
        <f t="shared" si="62"/>
        <v/>
      </c>
      <c r="AF33" s="20" t="str">
        <f t="shared" si="62"/>
        <v/>
      </c>
      <c r="AG33" s="20" t="str">
        <f t="shared" si="62"/>
        <v/>
      </c>
      <c r="AH33" s="20" t="str">
        <f t="shared" si="62"/>
        <v/>
      </c>
      <c r="AI33" s="20" t="str">
        <f t="shared" si="62"/>
        <v/>
      </c>
      <c r="AJ33" s="20" t="str">
        <f t="shared" si="62"/>
        <v/>
      </c>
      <c r="AK33" s="20" t="str">
        <f t="shared" si="62"/>
        <v/>
      </c>
      <c r="AL33" s="20" t="str">
        <f t="shared" si="62"/>
        <v/>
      </c>
      <c r="AM33" s="20" t="str">
        <f t="shared" si="62"/>
        <v/>
      </c>
      <c r="AN33" s="20" t="str">
        <f t="shared" si="62"/>
        <v/>
      </c>
      <c r="AO33" s="20" t="str">
        <f t="shared" si="62"/>
        <v/>
      </c>
      <c r="AP33" s="20" t="str">
        <f t="shared" si="62"/>
        <v/>
      </c>
      <c r="AQ33" s="20" t="str">
        <f t="shared" si="62"/>
        <v/>
      </c>
      <c r="AR33" s="20" t="str">
        <f t="shared" si="62"/>
        <v/>
      </c>
      <c r="AS33" s="20" t="str">
        <f t="shared" si="62"/>
        <v/>
      </c>
      <c r="AT33" s="20" t="str">
        <f t="shared" si="62"/>
        <v/>
      </c>
      <c r="AU33" s="20" t="str">
        <f t="shared" si="62"/>
        <v/>
      </c>
      <c r="AV33" s="20" t="str">
        <f t="shared" si="62"/>
        <v/>
      </c>
      <c r="AW33" s="20" t="str">
        <f t="shared" si="62"/>
        <v/>
      </c>
      <c r="AX33" s="20" t="str">
        <f t="shared" si="62"/>
        <v/>
      </c>
      <c r="AY33" s="20" t="str">
        <f t="shared" si="62"/>
        <v/>
      </c>
      <c r="AZ33" s="20" t="str">
        <f t="shared" si="62"/>
        <v/>
      </c>
      <c r="BA33" s="20" t="str">
        <f t="shared" si="62"/>
        <v/>
      </c>
      <c r="BB33" s="20" t="str">
        <f t="shared" si="62"/>
        <v/>
      </c>
      <c r="BC33" s="20" t="str">
        <f t="shared" si="62"/>
        <v/>
      </c>
      <c r="BD33" s="20" t="str">
        <f t="shared" si="62"/>
        <v/>
      </c>
      <c r="BE33" s="20" t="str">
        <f t="shared" si="62"/>
        <v/>
      </c>
      <c r="BF33" s="20" t="str">
        <f t="shared" si="62"/>
        <v/>
      </c>
      <c r="BG33" s="20" t="str">
        <f t="shared" si="62"/>
        <v/>
      </c>
      <c r="BH33" s="20" t="str">
        <f t="shared" si="62"/>
        <v/>
      </c>
      <c r="BI33" s="20" t="str">
        <f t="shared" si="62"/>
        <v/>
      </c>
      <c r="BJ33" s="20" t="str">
        <f t="shared" si="62"/>
        <v/>
      </c>
      <c r="BK33" s="20" t="str">
        <f t="shared" si="62"/>
        <v/>
      </c>
      <c r="BL33" s="20" t="str">
        <f t="shared" si="62"/>
        <v/>
      </c>
      <c r="BM33" s="20" t="str">
        <f t="shared" si="62"/>
        <v/>
      </c>
      <c r="BN33" s="20" t="str">
        <f t="shared" si="62"/>
        <v/>
      </c>
      <c r="BO33" s="20" t="str">
        <f t="shared" si="62"/>
        <v/>
      </c>
      <c r="BP33" s="20" t="str">
        <f t="shared" si="62"/>
        <v/>
      </c>
      <c r="BQ33" s="20" t="str">
        <f t="shared" si="62"/>
        <v/>
      </c>
      <c r="BR33" s="20" t="str">
        <f t="shared" si="62"/>
        <v/>
      </c>
      <c r="BS33" s="20" t="str">
        <f t="shared" ref="BS33:DB33" si="63">IF($F$33&gt;=BS1,2,"")</f>
        <v/>
      </c>
      <c r="BT33" s="20" t="str">
        <f t="shared" si="63"/>
        <v/>
      </c>
      <c r="BU33" s="20" t="str">
        <f t="shared" si="63"/>
        <v/>
      </c>
      <c r="BV33" s="20" t="str">
        <f t="shared" si="63"/>
        <v/>
      </c>
      <c r="BW33" s="20" t="str">
        <f t="shared" si="63"/>
        <v/>
      </c>
      <c r="BX33" s="20" t="str">
        <f t="shared" si="63"/>
        <v/>
      </c>
      <c r="BY33" s="20" t="str">
        <f t="shared" si="63"/>
        <v/>
      </c>
      <c r="BZ33" s="20" t="str">
        <f t="shared" si="63"/>
        <v/>
      </c>
      <c r="CA33" s="20" t="str">
        <f t="shared" si="63"/>
        <v/>
      </c>
      <c r="CB33" s="20" t="str">
        <f t="shared" si="63"/>
        <v/>
      </c>
      <c r="CC33" s="20" t="str">
        <f t="shared" si="63"/>
        <v/>
      </c>
      <c r="CD33" s="20" t="str">
        <f t="shared" si="63"/>
        <v/>
      </c>
      <c r="CE33" s="20" t="str">
        <f t="shared" si="63"/>
        <v/>
      </c>
      <c r="CF33" s="20" t="str">
        <f t="shared" si="63"/>
        <v/>
      </c>
      <c r="CG33" s="20" t="str">
        <f t="shared" si="63"/>
        <v/>
      </c>
      <c r="CH33" s="20" t="str">
        <f t="shared" si="63"/>
        <v/>
      </c>
      <c r="CI33" s="20" t="str">
        <f t="shared" si="63"/>
        <v/>
      </c>
      <c r="CJ33" s="20" t="str">
        <f t="shared" si="63"/>
        <v/>
      </c>
      <c r="CK33" s="20" t="str">
        <f t="shared" si="63"/>
        <v/>
      </c>
      <c r="CL33" s="20" t="str">
        <f t="shared" si="63"/>
        <v/>
      </c>
      <c r="CM33" s="20" t="str">
        <f t="shared" si="63"/>
        <v/>
      </c>
      <c r="CN33" s="20" t="str">
        <f t="shared" si="63"/>
        <v/>
      </c>
      <c r="CO33" s="20" t="str">
        <f t="shared" si="63"/>
        <v/>
      </c>
      <c r="CP33" s="20" t="str">
        <f t="shared" si="63"/>
        <v/>
      </c>
      <c r="CQ33" s="20" t="str">
        <f t="shared" si="63"/>
        <v/>
      </c>
      <c r="CR33" s="20" t="str">
        <f t="shared" si="63"/>
        <v/>
      </c>
      <c r="CS33" s="20" t="str">
        <f t="shared" si="63"/>
        <v/>
      </c>
      <c r="CT33" s="20" t="str">
        <f t="shared" si="63"/>
        <v/>
      </c>
      <c r="CU33" s="20" t="str">
        <f t="shared" si="63"/>
        <v/>
      </c>
      <c r="CV33" s="20" t="str">
        <f t="shared" si="63"/>
        <v/>
      </c>
      <c r="CW33" s="20" t="str">
        <f t="shared" si="63"/>
        <v/>
      </c>
      <c r="CX33" s="20" t="str">
        <f t="shared" si="63"/>
        <v/>
      </c>
      <c r="CY33" s="20" t="str">
        <f t="shared" si="63"/>
        <v/>
      </c>
      <c r="CZ33" s="20" t="str">
        <f t="shared" si="63"/>
        <v/>
      </c>
      <c r="DA33" s="20" t="str">
        <f t="shared" si="63"/>
        <v/>
      </c>
      <c r="DB33" s="21" t="str">
        <f t="shared" si="63"/>
        <v/>
      </c>
    </row>
    <row r="34" spans="1:106" ht="15.75" thickBot="1">
      <c r="A34" s="134"/>
      <c r="B34" s="140"/>
      <c r="C34" s="7">
        <f>sayma_islemi!$B$602</f>
        <v>3</v>
      </c>
      <c r="D34" s="128"/>
      <c r="E34" s="8">
        <f>sayma_islemi!H$602</f>
        <v>15</v>
      </c>
      <c r="F34" s="26">
        <f>ROUND((E34/sayma_islemi!$B$608)*100,0)</f>
        <v>25</v>
      </c>
      <c r="G34" s="20">
        <f t="shared" ref="G34:BR34" si="64">IF($F$34&gt;=G1,3,"")</f>
        <v>3</v>
      </c>
      <c r="H34" s="20">
        <f t="shared" si="64"/>
        <v>3</v>
      </c>
      <c r="I34" s="20">
        <f t="shared" si="64"/>
        <v>3</v>
      </c>
      <c r="J34" s="20">
        <f t="shared" si="64"/>
        <v>3</v>
      </c>
      <c r="K34" s="20">
        <f t="shared" si="64"/>
        <v>3</v>
      </c>
      <c r="L34" s="20">
        <f t="shared" si="64"/>
        <v>3</v>
      </c>
      <c r="M34" s="20">
        <f t="shared" si="64"/>
        <v>3</v>
      </c>
      <c r="N34" s="20">
        <f t="shared" si="64"/>
        <v>3</v>
      </c>
      <c r="O34" s="20">
        <f t="shared" si="64"/>
        <v>3</v>
      </c>
      <c r="P34" s="20">
        <f t="shared" si="64"/>
        <v>3</v>
      </c>
      <c r="Q34" s="20">
        <f t="shared" si="64"/>
        <v>3</v>
      </c>
      <c r="R34" s="20">
        <f t="shared" si="64"/>
        <v>3</v>
      </c>
      <c r="S34" s="20">
        <f t="shared" si="64"/>
        <v>3</v>
      </c>
      <c r="T34" s="20">
        <f t="shared" si="64"/>
        <v>3</v>
      </c>
      <c r="U34" s="20">
        <f t="shared" si="64"/>
        <v>3</v>
      </c>
      <c r="V34" s="20">
        <f t="shared" si="64"/>
        <v>3</v>
      </c>
      <c r="W34" s="20">
        <f t="shared" si="64"/>
        <v>3</v>
      </c>
      <c r="X34" s="20">
        <f t="shared" si="64"/>
        <v>3</v>
      </c>
      <c r="Y34" s="20">
        <f t="shared" si="64"/>
        <v>3</v>
      </c>
      <c r="Z34" s="20">
        <f t="shared" si="64"/>
        <v>3</v>
      </c>
      <c r="AA34" s="20">
        <f t="shared" si="64"/>
        <v>3</v>
      </c>
      <c r="AB34" s="20">
        <f t="shared" si="64"/>
        <v>3</v>
      </c>
      <c r="AC34" s="20">
        <f t="shared" si="64"/>
        <v>3</v>
      </c>
      <c r="AD34" s="20">
        <f t="shared" si="64"/>
        <v>3</v>
      </c>
      <c r="AE34" s="20">
        <f t="shared" si="64"/>
        <v>3</v>
      </c>
      <c r="AF34" s="20" t="str">
        <f t="shared" si="64"/>
        <v/>
      </c>
      <c r="AG34" s="20" t="str">
        <f t="shared" si="64"/>
        <v/>
      </c>
      <c r="AH34" s="20" t="str">
        <f t="shared" si="64"/>
        <v/>
      </c>
      <c r="AI34" s="20" t="str">
        <f t="shared" si="64"/>
        <v/>
      </c>
      <c r="AJ34" s="20" t="str">
        <f t="shared" si="64"/>
        <v/>
      </c>
      <c r="AK34" s="20" t="str">
        <f t="shared" si="64"/>
        <v/>
      </c>
      <c r="AL34" s="20" t="str">
        <f t="shared" si="64"/>
        <v/>
      </c>
      <c r="AM34" s="20" t="str">
        <f t="shared" si="64"/>
        <v/>
      </c>
      <c r="AN34" s="20" t="str">
        <f t="shared" si="64"/>
        <v/>
      </c>
      <c r="AO34" s="20" t="str">
        <f t="shared" si="64"/>
        <v/>
      </c>
      <c r="AP34" s="20" t="str">
        <f t="shared" si="64"/>
        <v/>
      </c>
      <c r="AQ34" s="20" t="str">
        <f t="shared" si="64"/>
        <v/>
      </c>
      <c r="AR34" s="20" t="str">
        <f t="shared" si="64"/>
        <v/>
      </c>
      <c r="AS34" s="20" t="str">
        <f t="shared" si="64"/>
        <v/>
      </c>
      <c r="AT34" s="20" t="str">
        <f t="shared" si="64"/>
        <v/>
      </c>
      <c r="AU34" s="20" t="str">
        <f t="shared" si="64"/>
        <v/>
      </c>
      <c r="AV34" s="20" t="str">
        <f t="shared" si="64"/>
        <v/>
      </c>
      <c r="AW34" s="20" t="str">
        <f t="shared" si="64"/>
        <v/>
      </c>
      <c r="AX34" s="20" t="str">
        <f t="shared" si="64"/>
        <v/>
      </c>
      <c r="AY34" s="20" t="str">
        <f t="shared" si="64"/>
        <v/>
      </c>
      <c r="AZ34" s="20" t="str">
        <f t="shared" si="64"/>
        <v/>
      </c>
      <c r="BA34" s="20" t="str">
        <f t="shared" si="64"/>
        <v/>
      </c>
      <c r="BB34" s="20" t="str">
        <f t="shared" si="64"/>
        <v/>
      </c>
      <c r="BC34" s="20" t="str">
        <f t="shared" si="64"/>
        <v/>
      </c>
      <c r="BD34" s="20" t="str">
        <f t="shared" si="64"/>
        <v/>
      </c>
      <c r="BE34" s="20" t="str">
        <f t="shared" si="64"/>
        <v/>
      </c>
      <c r="BF34" s="20" t="str">
        <f t="shared" si="64"/>
        <v/>
      </c>
      <c r="BG34" s="20" t="str">
        <f t="shared" si="64"/>
        <v/>
      </c>
      <c r="BH34" s="20" t="str">
        <f t="shared" si="64"/>
        <v/>
      </c>
      <c r="BI34" s="20" t="str">
        <f t="shared" si="64"/>
        <v/>
      </c>
      <c r="BJ34" s="20" t="str">
        <f t="shared" si="64"/>
        <v/>
      </c>
      <c r="BK34" s="20" t="str">
        <f t="shared" si="64"/>
        <v/>
      </c>
      <c r="BL34" s="20" t="str">
        <f t="shared" si="64"/>
        <v/>
      </c>
      <c r="BM34" s="20" t="str">
        <f t="shared" si="64"/>
        <v/>
      </c>
      <c r="BN34" s="20" t="str">
        <f t="shared" si="64"/>
        <v/>
      </c>
      <c r="BO34" s="20" t="str">
        <f t="shared" si="64"/>
        <v/>
      </c>
      <c r="BP34" s="20" t="str">
        <f t="shared" si="64"/>
        <v/>
      </c>
      <c r="BQ34" s="20" t="str">
        <f t="shared" si="64"/>
        <v/>
      </c>
      <c r="BR34" s="20" t="str">
        <f t="shared" si="64"/>
        <v/>
      </c>
      <c r="BS34" s="20" t="str">
        <f t="shared" ref="BS34:DB34" si="65">IF($F$34&gt;=BS1,3,"")</f>
        <v/>
      </c>
      <c r="BT34" s="20" t="str">
        <f t="shared" si="65"/>
        <v/>
      </c>
      <c r="BU34" s="20" t="str">
        <f t="shared" si="65"/>
        <v/>
      </c>
      <c r="BV34" s="20" t="str">
        <f t="shared" si="65"/>
        <v/>
      </c>
      <c r="BW34" s="20" t="str">
        <f t="shared" si="65"/>
        <v/>
      </c>
      <c r="BX34" s="20" t="str">
        <f t="shared" si="65"/>
        <v/>
      </c>
      <c r="BY34" s="20" t="str">
        <f t="shared" si="65"/>
        <v/>
      </c>
      <c r="BZ34" s="20" t="str">
        <f t="shared" si="65"/>
        <v/>
      </c>
      <c r="CA34" s="20" t="str">
        <f t="shared" si="65"/>
        <v/>
      </c>
      <c r="CB34" s="20" t="str">
        <f t="shared" si="65"/>
        <v/>
      </c>
      <c r="CC34" s="20" t="str">
        <f t="shared" si="65"/>
        <v/>
      </c>
      <c r="CD34" s="20" t="str">
        <f t="shared" si="65"/>
        <v/>
      </c>
      <c r="CE34" s="20" t="str">
        <f t="shared" si="65"/>
        <v/>
      </c>
      <c r="CF34" s="20" t="str">
        <f t="shared" si="65"/>
        <v/>
      </c>
      <c r="CG34" s="20" t="str">
        <f t="shared" si="65"/>
        <v/>
      </c>
      <c r="CH34" s="20" t="str">
        <f t="shared" si="65"/>
        <v/>
      </c>
      <c r="CI34" s="20" t="str">
        <f t="shared" si="65"/>
        <v/>
      </c>
      <c r="CJ34" s="20" t="str">
        <f t="shared" si="65"/>
        <v/>
      </c>
      <c r="CK34" s="20" t="str">
        <f t="shared" si="65"/>
        <v/>
      </c>
      <c r="CL34" s="20" t="str">
        <f t="shared" si="65"/>
        <v/>
      </c>
      <c r="CM34" s="20" t="str">
        <f t="shared" si="65"/>
        <v/>
      </c>
      <c r="CN34" s="20" t="str">
        <f t="shared" si="65"/>
        <v/>
      </c>
      <c r="CO34" s="20" t="str">
        <f t="shared" si="65"/>
        <v/>
      </c>
      <c r="CP34" s="20" t="str">
        <f t="shared" si="65"/>
        <v/>
      </c>
      <c r="CQ34" s="20" t="str">
        <f t="shared" si="65"/>
        <v/>
      </c>
      <c r="CR34" s="20" t="str">
        <f t="shared" si="65"/>
        <v/>
      </c>
      <c r="CS34" s="20" t="str">
        <f t="shared" si="65"/>
        <v/>
      </c>
      <c r="CT34" s="20" t="str">
        <f t="shared" si="65"/>
        <v/>
      </c>
      <c r="CU34" s="20" t="str">
        <f t="shared" si="65"/>
        <v/>
      </c>
      <c r="CV34" s="20" t="str">
        <f t="shared" si="65"/>
        <v/>
      </c>
      <c r="CW34" s="20" t="str">
        <f t="shared" si="65"/>
        <v/>
      </c>
      <c r="CX34" s="20" t="str">
        <f t="shared" si="65"/>
        <v/>
      </c>
      <c r="CY34" s="20" t="str">
        <f t="shared" si="65"/>
        <v/>
      </c>
      <c r="CZ34" s="20" t="str">
        <f t="shared" si="65"/>
        <v/>
      </c>
      <c r="DA34" s="20" t="str">
        <f t="shared" si="65"/>
        <v/>
      </c>
      <c r="DB34" s="21" t="str">
        <f t="shared" si="65"/>
        <v/>
      </c>
    </row>
    <row r="35" spans="1:106" ht="15.75" thickBot="1">
      <c r="A35" s="134"/>
      <c r="B35" s="140"/>
      <c r="C35" s="7">
        <f>sayma_islemi!$B$603</f>
        <v>2</v>
      </c>
      <c r="D35" s="128"/>
      <c r="E35" s="8">
        <f>sayma_islemi!H$603</f>
        <v>2</v>
      </c>
      <c r="F35" s="26">
        <f>ROUND((E35/sayma_islemi!$B$608)*100,0)</f>
        <v>3</v>
      </c>
      <c r="G35" s="20">
        <f t="shared" ref="G35:BR35" si="66">IF($F$35&gt;=G1,4,"")</f>
        <v>4</v>
      </c>
      <c r="H35" s="20">
        <f t="shared" si="66"/>
        <v>4</v>
      </c>
      <c r="I35" s="20">
        <f t="shared" si="66"/>
        <v>4</v>
      </c>
      <c r="J35" s="20" t="str">
        <f t="shared" si="66"/>
        <v/>
      </c>
      <c r="K35" s="20" t="str">
        <f t="shared" si="66"/>
        <v/>
      </c>
      <c r="L35" s="20" t="str">
        <f t="shared" si="66"/>
        <v/>
      </c>
      <c r="M35" s="20" t="str">
        <f t="shared" si="66"/>
        <v/>
      </c>
      <c r="N35" s="20" t="str">
        <f t="shared" si="66"/>
        <v/>
      </c>
      <c r="O35" s="20" t="str">
        <f t="shared" si="66"/>
        <v/>
      </c>
      <c r="P35" s="20" t="str">
        <f t="shared" si="66"/>
        <v/>
      </c>
      <c r="Q35" s="20" t="str">
        <f t="shared" si="66"/>
        <v/>
      </c>
      <c r="R35" s="20" t="str">
        <f t="shared" si="66"/>
        <v/>
      </c>
      <c r="S35" s="20" t="str">
        <f t="shared" si="66"/>
        <v/>
      </c>
      <c r="T35" s="20" t="str">
        <f t="shared" si="66"/>
        <v/>
      </c>
      <c r="U35" s="20" t="str">
        <f t="shared" si="66"/>
        <v/>
      </c>
      <c r="V35" s="20" t="str">
        <f t="shared" si="66"/>
        <v/>
      </c>
      <c r="W35" s="20" t="str">
        <f t="shared" si="66"/>
        <v/>
      </c>
      <c r="X35" s="20" t="str">
        <f t="shared" si="66"/>
        <v/>
      </c>
      <c r="Y35" s="20" t="str">
        <f t="shared" si="66"/>
        <v/>
      </c>
      <c r="Z35" s="20" t="str">
        <f t="shared" si="66"/>
        <v/>
      </c>
      <c r="AA35" s="20" t="str">
        <f t="shared" si="66"/>
        <v/>
      </c>
      <c r="AB35" s="20" t="str">
        <f t="shared" si="66"/>
        <v/>
      </c>
      <c r="AC35" s="20" t="str">
        <f t="shared" si="66"/>
        <v/>
      </c>
      <c r="AD35" s="20" t="str">
        <f t="shared" si="66"/>
        <v/>
      </c>
      <c r="AE35" s="20" t="str">
        <f t="shared" si="66"/>
        <v/>
      </c>
      <c r="AF35" s="20" t="str">
        <f t="shared" si="66"/>
        <v/>
      </c>
      <c r="AG35" s="20" t="str">
        <f t="shared" si="66"/>
        <v/>
      </c>
      <c r="AH35" s="20" t="str">
        <f t="shared" si="66"/>
        <v/>
      </c>
      <c r="AI35" s="20" t="str">
        <f t="shared" si="66"/>
        <v/>
      </c>
      <c r="AJ35" s="20" t="str">
        <f t="shared" si="66"/>
        <v/>
      </c>
      <c r="AK35" s="20" t="str">
        <f t="shared" si="66"/>
        <v/>
      </c>
      <c r="AL35" s="20" t="str">
        <f t="shared" si="66"/>
        <v/>
      </c>
      <c r="AM35" s="20" t="str">
        <f t="shared" si="66"/>
        <v/>
      </c>
      <c r="AN35" s="20" t="str">
        <f t="shared" si="66"/>
        <v/>
      </c>
      <c r="AO35" s="20" t="str">
        <f t="shared" si="66"/>
        <v/>
      </c>
      <c r="AP35" s="20" t="str">
        <f t="shared" si="66"/>
        <v/>
      </c>
      <c r="AQ35" s="20" t="str">
        <f t="shared" si="66"/>
        <v/>
      </c>
      <c r="AR35" s="20" t="str">
        <f t="shared" si="66"/>
        <v/>
      </c>
      <c r="AS35" s="20" t="str">
        <f t="shared" si="66"/>
        <v/>
      </c>
      <c r="AT35" s="20" t="str">
        <f t="shared" si="66"/>
        <v/>
      </c>
      <c r="AU35" s="20" t="str">
        <f t="shared" si="66"/>
        <v/>
      </c>
      <c r="AV35" s="20" t="str">
        <f t="shared" si="66"/>
        <v/>
      </c>
      <c r="AW35" s="20" t="str">
        <f t="shared" si="66"/>
        <v/>
      </c>
      <c r="AX35" s="20" t="str">
        <f t="shared" si="66"/>
        <v/>
      </c>
      <c r="AY35" s="20" t="str">
        <f t="shared" si="66"/>
        <v/>
      </c>
      <c r="AZ35" s="20" t="str">
        <f t="shared" si="66"/>
        <v/>
      </c>
      <c r="BA35" s="20" t="str">
        <f t="shared" si="66"/>
        <v/>
      </c>
      <c r="BB35" s="20" t="str">
        <f t="shared" si="66"/>
        <v/>
      </c>
      <c r="BC35" s="20" t="str">
        <f t="shared" si="66"/>
        <v/>
      </c>
      <c r="BD35" s="20" t="str">
        <f t="shared" si="66"/>
        <v/>
      </c>
      <c r="BE35" s="20" t="str">
        <f t="shared" si="66"/>
        <v/>
      </c>
      <c r="BF35" s="20" t="str">
        <f t="shared" si="66"/>
        <v/>
      </c>
      <c r="BG35" s="20" t="str">
        <f t="shared" si="66"/>
        <v/>
      </c>
      <c r="BH35" s="20" t="str">
        <f t="shared" si="66"/>
        <v/>
      </c>
      <c r="BI35" s="20" t="str">
        <f t="shared" si="66"/>
        <v/>
      </c>
      <c r="BJ35" s="20" t="str">
        <f t="shared" si="66"/>
        <v/>
      </c>
      <c r="BK35" s="20" t="str">
        <f t="shared" si="66"/>
        <v/>
      </c>
      <c r="BL35" s="20" t="str">
        <f t="shared" si="66"/>
        <v/>
      </c>
      <c r="BM35" s="20" t="str">
        <f t="shared" si="66"/>
        <v/>
      </c>
      <c r="BN35" s="20" t="str">
        <f t="shared" si="66"/>
        <v/>
      </c>
      <c r="BO35" s="20" t="str">
        <f t="shared" si="66"/>
        <v/>
      </c>
      <c r="BP35" s="20" t="str">
        <f t="shared" si="66"/>
        <v/>
      </c>
      <c r="BQ35" s="20" t="str">
        <f t="shared" si="66"/>
        <v/>
      </c>
      <c r="BR35" s="20" t="str">
        <f t="shared" si="66"/>
        <v/>
      </c>
      <c r="BS35" s="20" t="str">
        <f t="shared" ref="BS35:DB35" si="67">IF($F$35&gt;=BS1,4,"")</f>
        <v/>
      </c>
      <c r="BT35" s="20" t="str">
        <f t="shared" si="67"/>
        <v/>
      </c>
      <c r="BU35" s="20" t="str">
        <f t="shared" si="67"/>
        <v/>
      </c>
      <c r="BV35" s="20" t="str">
        <f t="shared" si="67"/>
        <v/>
      </c>
      <c r="BW35" s="20" t="str">
        <f t="shared" si="67"/>
        <v/>
      </c>
      <c r="BX35" s="20" t="str">
        <f t="shared" si="67"/>
        <v/>
      </c>
      <c r="BY35" s="20" t="str">
        <f t="shared" si="67"/>
        <v/>
      </c>
      <c r="BZ35" s="20" t="str">
        <f t="shared" si="67"/>
        <v/>
      </c>
      <c r="CA35" s="20" t="str">
        <f t="shared" si="67"/>
        <v/>
      </c>
      <c r="CB35" s="20" t="str">
        <f t="shared" si="67"/>
        <v/>
      </c>
      <c r="CC35" s="20" t="str">
        <f t="shared" si="67"/>
        <v/>
      </c>
      <c r="CD35" s="20" t="str">
        <f t="shared" si="67"/>
        <v/>
      </c>
      <c r="CE35" s="20" t="str">
        <f t="shared" si="67"/>
        <v/>
      </c>
      <c r="CF35" s="20" t="str">
        <f t="shared" si="67"/>
        <v/>
      </c>
      <c r="CG35" s="20" t="str">
        <f t="shared" si="67"/>
        <v/>
      </c>
      <c r="CH35" s="20" t="str">
        <f t="shared" si="67"/>
        <v/>
      </c>
      <c r="CI35" s="20" t="str">
        <f t="shared" si="67"/>
        <v/>
      </c>
      <c r="CJ35" s="20" t="str">
        <f t="shared" si="67"/>
        <v/>
      </c>
      <c r="CK35" s="20" t="str">
        <f t="shared" si="67"/>
        <v/>
      </c>
      <c r="CL35" s="20" t="str">
        <f t="shared" si="67"/>
        <v/>
      </c>
      <c r="CM35" s="20" t="str">
        <f t="shared" si="67"/>
        <v/>
      </c>
      <c r="CN35" s="20" t="str">
        <f t="shared" si="67"/>
        <v/>
      </c>
      <c r="CO35" s="20" t="str">
        <f t="shared" si="67"/>
        <v/>
      </c>
      <c r="CP35" s="20" t="str">
        <f t="shared" si="67"/>
        <v/>
      </c>
      <c r="CQ35" s="20" t="str">
        <f t="shared" si="67"/>
        <v/>
      </c>
      <c r="CR35" s="20" t="str">
        <f t="shared" si="67"/>
        <v/>
      </c>
      <c r="CS35" s="20" t="str">
        <f t="shared" si="67"/>
        <v/>
      </c>
      <c r="CT35" s="20" t="str">
        <f t="shared" si="67"/>
        <v/>
      </c>
      <c r="CU35" s="20" t="str">
        <f t="shared" si="67"/>
        <v/>
      </c>
      <c r="CV35" s="20" t="str">
        <f t="shared" si="67"/>
        <v/>
      </c>
      <c r="CW35" s="20" t="str">
        <f t="shared" si="67"/>
        <v/>
      </c>
      <c r="CX35" s="20" t="str">
        <f t="shared" si="67"/>
        <v/>
      </c>
      <c r="CY35" s="20" t="str">
        <f t="shared" si="67"/>
        <v/>
      </c>
      <c r="CZ35" s="20" t="str">
        <f t="shared" si="67"/>
        <v/>
      </c>
      <c r="DA35" s="20" t="str">
        <f t="shared" si="67"/>
        <v/>
      </c>
      <c r="DB35" s="21" t="str">
        <f t="shared" si="67"/>
        <v/>
      </c>
    </row>
    <row r="36" spans="1:106" ht="15.75" thickBot="1">
      <c r="A36" s="134"/>
      <c r="B36" s="140"/>
      <c r="C36" s="7">
        <f>sayma_islemi!$B$604</f>
        <v>1</v>
      </c>
      <c r="D36" s="128"/>
      <c r="E36" s="8">
        <f>sayma_islemi!H$604</f>
        <v>2</v>
      </c>
      <c r="F36" s="26">
        <f>ROUND((E36/sayma_islemi!$B$608)*100,0)</f>
        <v>3</v>
      </c>
      <c r="G36" s="20">
        <f t="shared" ref="G36:BR36" si="68">IF($F$36&gt;=G1,5,"")</f>
        <v>5</v>
      </c>
      <c r="H36" s="20">
        <f t="shared" si="68"/>
        <v>5</v>
      </c>
      <c r="I36" s="20">
        <f t="shared" si="68"/>
        <v>5</v>
      </c>
      <c r="J36" s="20" t="str">
        <f t="shared" si="68"/>
        <v/>
      </c>
      <c r="K36" s="20" t="str">
        <f t="shared" si="68"/>
        <v/>
      </c>
      <c r="L36" s="20" t="str">
        <f t="shared" si="68"/>
        <v/>
      </c>
      <c r="M36" s="20" t="str">
        <f t="shared" si="68"/>
        <v/>
      </c>
      <c r="N36" s="20" t="str">
        <f t="shared" si="68"/>
        <v/>
      </c>
      <c r="O36" s="20" t="str">
        <f t="shared" si="68"/>
        <v/>
      </c>
      <c r="P36" s="20" t="str">
        <f t="shared" si="68"/>
        <v/>
      </c>
      <c r="Q36" s="20" t="str">
        <f t="shared" si="68"/>
        <v/>
      </c>
      <c r="R36" s="20" t="str">
        <f t="shared" si="68"/>
        <v/>
      </c>
      <c r="S36" s="20" t="str">
        <f t="shared" si="68"/>
        <v/>
      </c>
      <c r="T36" s="20" t="str">
        <f t="shared" si="68"/>
        <v/>
      </c>
      <c r="U36" s="20" t="str">
        <f t="shared" si="68"/>
        <v/>
      </c>
      <c r="V36" s="20" t="str">
        <f t="shared" si="68"/>
        <v/>
      </c>
      <c r="W36" s="20" t="str">
        <f t="shared" si="68"/>
        <v/>
      </c>
      <c r="X36" s="20" t="str">
        <f t="shared" si="68"/>
        <v/>
      </c>
      <c r="Y36" s="20" t="str">
        <f t="shared" si="68"/>
        <v/>
      </c>
      <c r="Z36" s="20" t="str">
        <f t="shared" si="68"/>
        <v/>
      </c>
      <c r="AA36" s="20" t="str">
        <f t="shared" si="68"/>
        <v/>
      </c>
      <c r="AB36" s="20" t="str">
        <f t="shared" si="68"/>
        <v/>
      </c>
      <c r="AC36" s="20" t="str">
        <f t="shared" si="68"/>
        <v/>
      </c>
      <c r="AD36" s="20" t="str">
        <f t="shared" si="68"/>
        <v/>
      </c>
      <c r="AE36" s="20" t="str">
        <f t="shared" si="68"/>
        <v/>
      </c>
      <c r="AF36" s="20" t="str">
        <f t="shared" si="68"/>
        <v/>
      </c>
      <c r="AG36" s="20" t="str">
        <f t="shared" si="68"/>
        <v/>
      </c>
      <c r="AH36" s="20" t="str">
        <f t="shared" si="68"/>
        <v/>
      </c>
      <c r="AI36" s="20" t="str">
        <f t="shared" si="68"/>
        <v/>
      </c>
      <c r="AJ36" s="20" t="str">
        <f t="shared" si="68"/>
        <v/>
      </c>
      <c r="AK36" s="20" t="str">
        <f t="shared" si="68"/>
        <v/>
      </c>
      <c r="AL36" s="20" t="str">
        <f t="shared" si="68"/>
        <v/>
      </c>
      <c r="AM36" s="20" t="str">
        <f t="shared" si="68"/>
        <v/>
      </c>
      <c r="AN36" s="20" t="str">
        <f t="shared" si="68"/>
        <v/>
      </c>
      <c r="AO36" s="20" t="str">
        <f t="shared" si="68"/>
        <v/>
      </c>
      <c r="AP36" s="20" t="str">
        <f t="shared" si="68"/>
        <v/>
      </c>
      <c r="AQ36" s="20" t="str">
        <f t="shared" si="68"/>
        <v/>
      </c>
      <c r="AR36" s="20" t="str">
        <f t="shared" si="68"/>
        <v/>
      </c>
      <c r="AS36" s="20" t="str">
        <f t="shared" si="68"/>
        <v/>
      </c>
      <c r="AT36" s="20" t="str">
        <f t="shared" si="68"/>
        <v/>
      </c>
      <c r="AU36" s="20" t="str">
        <f t="shared" si="68"/>
        <v/>
      </c>
      <c r="AV36" s="20" t="str">
        <f t="shared" si="68"/>
        <v/>
      </c>
      <c r="AW36" s="20" t="str">
        <f t="shared" si="68"/>
        <v/>
      </c>
      <c r="AX36" s="20" t="str">
        <f t="shared" si="68"/>
        <v/>
      </c>
      <c r="AY36" s="20" t="str">
        <f t="shared" si="68"/>
        <v/>
      </c>
      <c r="AZ36" s="20" t="str">
        <f t="shared" si="68"/>
        <v/>
      </c>
      <c r="BA36" s="20" t="str">
        <f t="shared" si="68"/>
        <v/>
      </c>
      <c r="BB36" s="20" t="str">
        <f t="shared" si="68"/>
        <v/>
      </c>
      <c r="BC36" s="20" t="str">
        <f t="shared" si="68"/>
        <v/>
      </c>
      <c r="BD36" s="20" t="str">
        <f t="shared" si="68"/>
        <v/>
      </c>
      <c r="BE36" s="20" t="str">
        <f t="shared" si="68"/>
        <v/>
      </c>
      <c r="BF36" s="20" t="str">
        <f t="shared" si="68"/>
        <v/>
      </c>
      <c r="BG36" s="20" t="str">
        <f t="shared" si="68"/>
        <v/>
      </c>
      <c r="BH36" s="20" t="str">
        <f t="shared" si="68"/>
        <v/>
      </c>
      <c r="BI36" s="20" t="str">
        <f t="shared" si="68"/>
        <v/>
      </c>
      <c r="BJ36" s="20" t="str">
        <f t="shared" si="68"/>
        <v/>
      </c>
      <c r="BK36" s="20" t="str">
        <f t="shared" si="68"/>
        <v/>
      </c>
      <c r="BL36" s="20" t="str">
        <f t="shared" si="68"/>
        <v/>
      </c>
      <c r="BM36" s="20" t="str">
        <f t="shared" si="68"/>
        <v/>
      </c>
      <c r="BN36" s="20" t="str">
        <f t="shared" si="68"/>
        <v/>
      </c>
      <c r="BO36" s="20" t="str">
        <f t="shared" si="68"/>
        <v/>
      </c>
      <c r="BP36" s="20" t="str">
        <f t="shared" si="68"/>
        <v/>
      </c>
      <c r="BQ36" s="20" t="str">
        <f t="shared" si="68"/>
        <v/>
      </c>
      <c r="BR36" s="20" t="str">
        <f t="shared" si="68"/>
        <v/>
      </c>
      <c r="BS36" s="20" t="str">
        <f t="shared" ref="BS36:DB36" si="69">IF($F$36&gt;=BS1,5,"")</f>
        <v/>
      </c>
      <c r="BT36" s="20" t="str">
        <f t="shared" si="69"/>
        <v/>
      </c>
      <c r="BU36" s="20" t="str">
        <f t="shared" si="69"/>
        <v/>
      </c>
      <c r="BV36" s="20" t="str">
        <f t="shared" si="69"/>
        <v/>
      </c>
      <c r="BW36" s="20" t="str">
        <f t="shared" si="69"/>
        <v/>
      </c>
      <c r="BX36" s="20" t="str">
        <f t="shared" si="69"/>
        <v/>
      </c>
      <c r="BY36" s="20" t="str">
        <f t="shared" si="69"/>
        <v/>
      </c>
      <c r="BZ36" s="20" t="str">
        <f t="shared" si="69"/>
        <v/>
      </c>
      <c r="CA36" s="20" t="str">
        <f t="shared" si="69"/>
        <v/>
      </c>
      <c r="CB36" s="20" t="str">
        <f t="shared" si="69"/>
        <v/>
      </c>
      <c r="CC36" s="20" t="str">
        <f t="shared" si="69"/>
        <v/>
      </c>
      <c r="CD36" s="20" t="str">
        <f t="shared" si="69"/>
        <v/>
      </c>
      <c r="CE36" s="20" t="str">
        <f t="shared" si="69"/>
        <v/>
      </c>
      <c r="CF36" s="20" t="str">
        <f t="shared" si="69"/>
        <v/>
      </c>
      <c r="CG36" s="20" t="str">
        <f t="shared" si="69"/>
        <v/>
      </c>
      <c r="CH36" s="20" t="str">
        <f t="shared" si="69"/>
        <v/>
      </c>
      <c r="CI36" s="20" t="str">
        <f t="shared" si="69"/>
        <v/>
      </c>
      <c r="CJ36" s="20" t="str">
        <f t="shared" si="69"/>
        <v/>
      </c>
      <c r="CK36" s="20" t="str">
        <f t="shared" si="69"/>
        <v/>
      </c>
      <c r="CL36" s="20" t="str">
        <f t="shared" si="69"/>
        <v/>
      </c>
      <c r="CM36" s="20" t="str">
        <f t="shared" si="69"/>
        <v/>
      </c>
      <c r="CN36" s="20" t="str">
        <f t="shared" si="69"/>
        <v/>
      </c>
      <c r="CO36" s="20" t="str">
        <f t="shared" si="69"/>
        <v/>
      </c>
      <c r="CP36" s="20" t="str">
        <f t="shared" si="69"/>
        <v/>
      </c>
      <c r="CQ36" s="20" t="str">
        <f t="shared" si="69"/>
        <v/>
      </c>
      <c r="CR36" s="20" t="str">
        <f t="shared" si="69"/>
        <v/>
      </c>
      <c r="CS36" s="20" t="str">
        <f t="shared" si="69"/>
        <v/>
      </c>
      <c r="CT36" s="20" t="str">
        <f t="shared" si="69"/>
        <v/>
      </c>
      <c r="CU36" s="20" t="str">
        <f t="shared" si="69"/>
        <v/>
      </c>
      <c r="CV36" s="20" t="str">
        <f t="shared" si="69"/>
        <v/>
      </c>
      <c r="CW36" s="20" t="str">
        <f t="shared" si="69"/>
        <v/>
      </c>
      <c r="CX36" s="20" t="str">
        <f t="shared" si="69"/>
        <v/>
      </c>
      <c r="CY36" s="20" t="str">
        <f t="shared" si="69"/>
        <v/>
      </c>
      <c r="CZ36" s="20" t="str">
        <f t="shared" si="69"/>
        <v/>
      </c>
      <c r="DA36" s="20" t="str">
        <f t="shared" si="69"/>
        <v/>
      </c>
      <c r="DB36" s="21" t="str">
        <f t="shared" si="69"/>
        <v/>
      </c>
    </row>
    <row r="37" spans="1:106" ht="15.75" thickBot="1">
      <c r="A37" s="135"/>
      <c r="B37" s="141"/>
      <c r="C37" s="7" t="str">
        <f>sayma_islemi!$B$605</f>
        <v>boş</v>
      </c>
      <c r="D37" s="129"/>
      <c r="E37" s="9">
        <f>sayma_islemi!H$605</f>
        <v>0</v>
      </c>
      <c r="F37" s="27">
        <f>ROUND((E37/sayma_islemi!$B$608)*100,0)</f>
        <v>0</v>
      </c>
      <c r="G37" s="23" t="str">
        <f t="shared" ref="G37:BR37" si="70">IF($F$37&gt;=G1,6,"")</f>
        <v/>
      </c>
      <c r="H37" s="23" t="str">
        <f t="shared" si="70"/>
        <v/>
      </c>
      <c r="I37" s="23" t="str">
        <f t="shared" si="70"/>
        <v/>
      </c>
      <c r="J37" s="23" t="str">
        <f t="shared" si="70"/>
        <v/>
      </c>
      <c r="K37" s="23" t="str">
        <f t="shared" si="70"/>
        <v/>
      </c>
      <c r="L37" s="23" t="str">
        <f t="shared" si="70"/>
        <v/>
      </c>
      <c r="M37" s="23" t="str">
        <f t="shared" si="70"/>
        <v/>
      </c>
      <c r="N37" s="23" t="str">
        <f t="shared" si="70"/>
        <v/>
      </c>
      <c r="O37" s="23" t="str">
        <f t="shared" si="70"/>
        <v/>
      </c>
      <c r="P37" s="23" t="str">
        <f t="shared" si="70"/>
        <v/>
      </c>
      <c r="Q37" s="23" t="str">
        <f t="shared" si="70"/>
        <v/>
      </c>
      <c r="R37" s="23" t="str">
        <f t="shared" si="70"/>
        <v/>
      </c>
      <c r="S37" s="23" t="str">
        <f t="shared" si="70"/>
        <v/>
      </c>
      <c r="T37" s="23" t="str">
        <f t="shared" si="70"/>
        <v/>
      </c>
      <c r="U37" s="23" t="str">
        <f t="shared" si="70"/>
        <v/>
      </c>
      <c r="V37" s="23" t="str">
        <f t="shared" si="70"/>
        <v/>
      </c>
      <c r="W37" s="23" t="str">
        <f t="shared" si="70"/>
        <v/>
      </c>
      <c r="X37" s="23" t="str">
        <f t="shared" si="70"/>
        <v/>
      </c>
      <c r="Y37" s="23" t="str">
        <f t="shared" si="70"/>
        <v/>
      </c>
      <c r="Z37" s="23" t="str">
        <f t="shared" si="70"/>
        <v/>
      </c>
      <c r="AA37" s="23" t="str">
        <f t="shared" si="70"/>
        <v/>
      </c>
      <c r="AB37" s="23" t="str">
        <f t="shared" si="70"/>
        <v/>
      </c>
      <c r="AC37" s="23" t="str">
        <f t="shared" si="70"/>
        <v/>
      </c>
      <c r="AD37" s="23" t="str">
        <f t="shared" si="70"/>
        <v/>
      </c>
      <c r="AE37" s="23" t="str">
        <f t="shared" si="70"/>
        <v/>
      </c>
      <c r="AF37" s="23" t="str">
        <f t="shared" si="70"/>
        <v/>
      </c>
      <c r="AG37" s="23" t="str">
        <f t="shared" si="70"/>
        <v/>
      </c>
      <c r="AH37" s="23" t="str">
        <f t="shared" si="70"/>
        <v/>
      </c>
      <c r="AI37" s="23" t="str">
        <f t="shared" si="70"/>
        <v/>
      </c>
      <c r="AJ37" s="23" t="str">
        <f t="shared" si="70"/>
        <v/>
      </c>
      <c r="AK37" s="23" t="str">
        <f t="shared" si="70"/>
        <v/>
      </c>
      <c r="AL37" s="23" t="str">
        <f t="shared" si="70"/>
        <v/>
      </c>
      <c r="AM37" s="23" t="str">
        <f t="shared" si="70"/>
        <v/>
      </c>
      <c r="AN37" s="23" t="str">
        <f t="shared" si="70"/>
        <v/>
      </c>
      <c r="AO37" s="23" t="str">
        <f t="shared" si="70"/>
        <v/>
      </c>
      <c r="AP37" s="23" t="str">
        <f t="shared" si="70"/>
        <v/>
      </c>
      <c r="AQ37" s="23" t="str">
        <f t="shared" si="70"/>
        <v/>
      </c>
      <c r="AR37" s="23" t="str">
        <f t="shared" si="70"/>
        <v/>
      </c>
      <c r="AS37" s="23" t="str">
        <f t="shared" si="70"/>
        <v/>
      </c>
      <c r="AT37" s="23" t="str">
        <f t="shared" si="70"/>
        <v/>
      </c>
      <c r="AU37" s="23" t="str">
        <f t="shared" si="70"/>
        <v/>
      </c>
      <c r="AV37" s="23" t="str">
        <f t="shared" si="70"/>
        <v/>
      </c>
      <c r="AW37" s="23" t="str">
        <f t="shared" si="70"/>
        <v/>
      </c>
      <c r="AX37" s="23" t="str">
        <f t="shared" si="70"/>
        <v/>
      </c>
      <c r="AY37" s="23" t="str">
        <f t="shared" si="70"/>
        <v/>
      </c>
      <c r="AZ37" s="23" t="str">
        <f t="shared" si="70"/>
        <v/>
      </c>
      <c r="BA37" s="23" t="str">
        <f t="shared" si="70"/>
        <v/>
      </c>
      <c r="BB37" s="23" t="str">
        <f t="shared" si="70"/>
        <v/>
      </c>
      <c r="BC37" s="23" t="str">
        <f t="shared" si="70"/>
        <v/>
      </c>
      <c r="BD37" s="23" t="str">
        <f t="shared" si="70"/>
        <v/>
      </c>
      <c r="BE37" s="23" t="str">
        <f t="shared" si="70"/>
        <v/>
      </c>
      <c r="BF37" s="23" t="str">
        <f t="shared" si="70"/>
        <v/>
      </c>
      <c r="BG37" s="23" t="str">
        <f t="shared" si="70"/>
        <v/>
      </c>
      <c r="BH37" s="23" t="str">
        <f t="shared" si="70"/>
        <v/>
      </c>
      <c r="BI37" s="23" t="str">
        <f t="shared" si="70"/>
        <v/>
      </c>
      <c r="BJ37" s="23" t="str">
        <f t="shared" si="70"/>
        <v/>
      </c>
      <c r="BK37" s="23" t="str">
        <f t="shared" si="70"/>
        <v/>
      </c>
      <c r="BL37" s="23" t="str">
        <f t="shared" si="70"/>
        <v/>
      </c>
      <c r="BM37" s="23" t="str">
        <f t="shared" si="70"/>
        <v/>
      </c>
      <c r="BN37" s="23" t="str">
        <f t="shared" si="70"/>
        <v/>
      </c>
      <c r="BO37" s="23" t="str">
        <f t="shared" si="70"/>
        <v/>
      </c>
      <c r="BP37" s="23" t="str">
        <f t="shared" si="70"/>
        <v/>
      </c>
      <c r="BQ37" s="23" t="str">
        <f t="shared" si="70"/>
        <v/>
      </c>
      <c r="BR37" s="23" t="str">
        <f t="shared" si="70"/>
        <v/>
      </c>
      <c r="BS37" s="23" t="str">
        <f t="shared" ref="BS37:DB37" si="71">IF($F$37&gt;=BS1,6,"")</f>
        <v/>
      </c>
      <c r="BT37" s="23" t="str">
        <f t="shared" si="71"/>
        <v/>
      </c>
      <c r="BU37" s="23" t="str">
        <f t="shared" si="71"/>
        <v/>
      </c>
      <c r="BV37" s="23" t="str">
        <f t="shared" si="71"/>
        <v/>
      </c>
      <c r="BW37" s="23" t="str">
        <f t="shared" si="71"/>
        <v/>
      </c>
      <c r="BX37" s="23" t="str">
        <f t="shared" si="71"/>
        <v/>
      </c>
      <c r="BY37" s="23" t="str">
        <f t="shared" si="71"/>
        <v/>
      </c>
      <c r="BZ37" s="23" t="str">
        <f t="shared" si="71"/>
        <v/>
      </c>
      <c r="CA37" s="23" t="str">
        <f t="shared" si="71"/>
        <v/>
      </c>
      <c r="CB37" s="23" t="str">
        <f t="shared" si="71"/>
        <v/>
      </c>
      <c r="CC37" s="23" t="str">
        <f t="shared" si="71"/>
        <v/>
      </c>
      <c r="CD37" s="23" t="str">
        <f t="shared" si="71"/>
        <v/>
      </c>
      <c r="CE37" s="23" t="str">
        <f t="shared" si="71"/>
        <v/>
      </c>
      <c r="CF37" s="23" t="str">
        <f t="shared" si="71"/>
        <v/>
      </c>
      <c r="CG37" s="23" t="str">
        <f t="shared" si="71"/>
        <v/>
      </c>
      <c r="CH37" s="23" t="str">
        <f t="shared" si="71"/>
        <v/>
      </c>
      <c r="CI37" s="23" t="str">
        <f t="shared" si="71"/>
        <v/>
      </c>
      <c r="CJ37" s="23" t="str">
        <f t="shared" si="71"/>
        <v/>
      </c>
      <c r="CK37" s="23" t="str">
        <f t="shared" si="71"/>
        <v/>
      </c>
      <c r="CL37" s="23" t="str">
        <f t="shared" si="71"/>
        <v/>
      </c>
      <c r="CM37" s="23" t="str">
        <f t="shared" si="71"/>
        <v/>
      </c>
      <c r="CN37" s="23" t="str">
        <f t="shared" si="71"/>
        <v/>
      </c>
      <c r="CO37" s="23" t="str">
        <f t="shared" si="71"/>
        <v/>
      </c>
      <c r="CP37" s="23" t="str">
        <f t="shared" si="71"/>
        <v/>
      </c>
      <c r="CQ37" s="23" t="str">
        <f t="shared" si="71"/>
        <v/>
      </c>
      <c r="CR37" s="23" t="str">
        <f t="shared" si="71"/>
        <v/>
      </c>
      <c r="CS37" s="23" t="str">
        <f t="shared" si="71"/>
        <v/>
      </c>
      <c r="CT37" s="23" t="str">
        <f t="shared" si="71"/>
        <v/>
      </c>
      <c r="CU37" s="23" t="str">
        <f t="shared" si="71"/>
        <v/>
      </c>
      <c r="CV37" s="23" t="str">
        <f t="shared" si="71"/>
        <v/>
      </c>
      <c r="CW37" s="23" t="str">
        <f t="shared" si="71"/>
        <v/>
      </c>
      <c r="CX37" s="23" t="str">
        <f t="shared" si="71"/>
        <v/>
      </c>
      <c r="CY37" s="23" t="str">
        <f t="shared" si="71"/>
        <v/>
      </c>
      <c r="CZ37" s="23" t="str">
        <f t="shared" si="71"/>
        <v/>
      </c>
      <c r="DA37" s="23" t="str">
        <f t="shared" si="71"/>
        <v/>
      </c>
      <c r="DB37" s="24" t="str">
        <f t="shared" si="71"/>
        <v/>
      </c>
    </row>
    <row r="38" spans="1:106" ht="15.75" thickBot="1">
      <c r="A38" s="130" t="s">
        <v>51</v>
      </c>
      <c r="B38" s="136" t="s">
        <v>31</v>
      </c>
      <c r="C38" s="7">
        <f>sayma_islemi!$B$600</f>
        <v>5</v>
      </c>
      <c r="D38" s="127">
        <f>sayma_islemi!I$606</f>
        <v>3.9</v>
      </c>
      <c r="E38" s="7">
        <f>sayma_islemi!I$600</f>
        <v>24</v>
      </c>
      <c r="F38" s="25">
        <f>ROUND((E38/sayma_islemi!$B$608)*100,0)</f>
        <v>40</v>
      </c>
      <c r="G38" s="17">
        <f t="shared" ref="G38:BR38" si="72">IF($F$38&gt;=G1,1,"")</f>
        <v>1</v>
      </c>
      <c r="H38" s="17">
        <f t="shared" si="72"/>
        <v>1</v>
      </c>
      <c r="I38" s="17">
        <f t="shared" si="72"/>
        <v>1</v>
      </c>
      <c r="J38" s="17">
        <f t="shared" si="72"/>
        <v>1</v>
      </c>
      <c r="K38" s="17">
        <f t="shared" si="72"/>
        <v>1</v>
      </c>
      <c r="L38" s="17">
        <f t="shared" si="72"/>
        <v>1</v>
      </c>
      <c r="M38" s="17">
        <f t="shared" si="72"/>
        <v>1</v>
      </c>
      <c r="N38" s="17">
        <f t="shared" si="72"/>
        <v>1</v>
      </c>
      <c r="O38" s="17">
        <f t="shared" si="72"/>
        <v>1</v>
      </c>
      <c r="P38" s="17">
        <f t="shared" si="72"/>
        <v>1</v>
      </c>
      <c r="Q38" s="17">
        <f t="shared" si="72"/>
        <v>1</v>
      </c>
      <c r="R38" s="17">
        <f t="shared" si="72"/>
        <v>1</v>
      </c>
      <c r="S38" s="17">
        <f t="shared" si="72"/>
        <v>1</v>
      </c>
      <c r="T38" s="17">
        <f t="shared" si="72"/>
        <v>1</v>
      </c>
      <c r="U38" s="17">
        <f t="shared" si="72"/>
        <v>1</v>
      </c>
      <c r="V38" s="17">
        <f t="shared" si="72"/>
        <v>1</v>
      </c>
      <c r="W38" s="17">
        <f t="shared" si="72"/>
        <v>1</v>
      </c>
      <c r="X38" s="17">
        <f t="shared" si="72"/>
        <v>1</v>
      </c>
      <c r="Y38" s="17">
        <f t="shared" si="72"/>
        <v>1</v>
      </c>
      <c r="Z38" s="17">
        <f t="shared" si="72"/>
        <v>1</v>
      </c>
      <c r="AA38" s="17">
        <f t="shared" si="72"/>
        <v>1</v>
      </c>
      <c r="AB38" s="17">
        <f t="shared" si="72"/>
        <v>1</v>
      </c>
      <c r="AC38" s="17">
        <f t="shared" si="72"/>
        <v>1</v>
      </c>
      <c r="AD38" s="17">
        <f t="shared" si="72"/>
        <v>1</v>
      </c>
      <c r="AE38" s="17">
        <f t="shared" si="72"/>
        <v>1</v>
      </c>
      <c r="AF38" s="17">
        <f t="shared" si="72"/>
        <v>1</v>
      </c>
      <c r="AG38" s="17">
        <f t="shared" si="72"/>
        <v>1</v>
      </c>
      <c r="AH38" s="17">
        <f t="shared" si="72"/>
        <v>1</v>
      </c>
      <c r="AI38" s="17">
        <f t="shared" si="72"/>
        <v>1</v>
      </c>
      <c r="AJ38" s="17">
        <f t="shared" si="72"/>
        <v>1</v>
      </c>
      <c r="AK38" s="17">
        <f t="shared" si="72"/>
        <v>1</v>
      </c>
      <c r="AL38" s="17">
        <f t="shared" si="72"/>
        <v>1</v>
      </c>
      <c r="AM38" s="17">
        <f t="shared" si="72"/>
        <v>1</v>
      </c>
      <c r="AN38" s="17">
        <f t="shared" si="72"/>
        <v>1</v>
      </c>
      <c r="AO38" s="17">
        <f t="shared" si="72"/>
        <v>1</v>
      </c>
      <c r="AP38" s="17">
        <f t="shared" si="72"/>
        <v>1</v>
      </c>
      <c r="AQ38" s="17">
        <f t="shared" si="72"/>
        <v>1</v>
      </c>
      <c r="AR38" s="17">
        <f t="shared" si="72"/>
        <v>1</v>
      </c>
      <c r="AS38" s="17">
        <f t="shared" si="72"/>
        <v>1</v>
      </c>
      <c r="AT38" s="17">
        <f t="shared" si="72"/>
        <v>1</v>
      </c>
      <c r="AU38" s="17" t="str">
        <f t="shared" si="72"/>
        <v/>
      </c>
      <c r="AV38" s="17" t="str">
        <f t="shared" si="72"/>
        <v/>
      </c>
      <c r="AW38" s="17" t="str">
        <f t="shared" si="72"/>
        <v/>
      </c>
      <c r="AX38" s="17" t="str">
        <f t="shared" si="72"/>
        <v/>
      </c>
      <c r="AY38" s="17" t="str">
        <f t="shared" si="72"/>
        <v/>
      </c>
      <c r="AZ38" s="17" t="str">
        <f t="shared" si="72"/>
        <v/>
      </c>
      <c r="BA38" s="17" t="str">
        <f t="shared" si="72"/>
        <v/>
      </c>
      <c r="BB38" s="17" t="str">
        <f t="shared" si="72"/>
        <v/>
      </c>
      <c r="BC38" s="17" t="str">
        <f t="shared" si="72"/>
        <v/>
      </c>
      <c r="BD38" s="17" t="str">
        <f t="shared" si="72"/>
        <v/>
      </c>
      <c r="BE38" s="17" t="str">
        <f t="shared" si="72"/>
        <v/>
      </c>
      <c r="BF38" s="17" t="str">
        <f t="shared" si="72"/>
        <v/>
      </c>
      <c r="BG38" s="17" t="str">
        <f t="shared" si="72"/>
        <v/>
      </c>
      <c r="BH38" s="17" t="str">
        <f t="shared" si="72"/>
        <v/>
      </c>
      <c r="BI38" s="17" t="str">
        <f t="shared" si="72"/>
        <v/>
      </c>
      <c r="BJ38" s="17" t="str">
        <f t="shared" si="72"/>
        <v/>
      </c>
      <c r="BK38" s="17" t="str">
        <f t="shared" si="72"/>
        <v/>
      </c>
      <c r="BL38" s="17" t="str">
        <f t="shared" si="72"/>
        <v/>
      </c>
      <c r="BM38" s="17" t="str">
        <f t="shared" si="72"/>
        <v/>
      </c>
      <c r="BN38" s="17" t="str">
        <f t="shared" si="72"/>
        <v/>
      </c>
      <c r="BO38" s="17" t="str">
        <f t="shared" si="72"/>
        <v/>
      </c>
      <c r="BP38" s="17" t="str">
        <f t="shared" si="72"/>
        <v/>
      </c>
      <c r="BQ38" s="17" t="str">
        <f t="shared" si="72"/>
        <v/>
      </c>
      <c r="BR38" s="17" t="str">
        <f t="shared" si="72"/>
        <v/>
      </c>
      <c r="BS38" s="17" t="str">
        <f t="shared" ref="BS38:DB38" si="73">IF($F$38&gt;=BS1,1,"")</f>
        <v/>
      </c>
      <c r="BT38" s="17" t="str">
        <f t="shared" si="73"/>
        <v/>
      </c>
      <c r="BU38" s="17" t="str">
        <f t="shared" si="73"/>
        <v/>
      </c>
      <c r="BV38" s="17" t="str">
        <f t="shared" si="73"/>
        <v/>
      </c>
      <c r="BW38" s="17" t="str">
        <f t="shared" si="73"/>
        <v/>
      </c>
      <c r="BX38" s="17" t="str">
        <f t="shared" si="73"/>
        <v/>
      </c>
      <c r="BY38" s="17" t="str">
        <f t="shared" si="73"/>
        <v/>
      </c>
      <c r="BZ38" s="17" t="str">
        <f t="shared" si="73"/>
        <v/>
      </c>
      <c r="CA38" s="17" t="str">
        <f t="shared" si="73"/>
        <v/>
      </c>
      <c r="CB38" s="17" t="str">
        <f t="shared" si="73"/>
        <v/>
      </c>
      <c r="CC38" s="17" t="str">
        <f t="shared" si="73"/>
        <v/>
      </c>
      <c r="CD38" s="17" t="str">
        <f t="shared" si="73"/>
        <v/>
      </c>
      <c r="CE38" s="17" t="str">
        <f t="shared" si="73"/>
        <v/>
      </c>
      <c r="CF38" s="17" t="str">
        <f t="shared" si="73"/>
        <v/>
      </c>
      <c r="CG38" s="17" t="str">
        <f t="shared" si="73"/>
        <v/>
      </c>
      <c r="CH38" s="17" t="str">
        <f t="shared" si="73"/>
        <v/>
      </c>
      <c r="CI38" s="17" t="str">
        <f t="shared" si="73"/>
        <v/>
      </c>
      <c r="CJ38" s="17" t="str">
        <f t="shared" si="73"/>
        <v/>
      </c>
      <c r="CK38" s="17" t="str">
        <f t="shared" si="73"/>
        <v/>
      </c>
      <c r="CL38" s="17" t="str">
        <f t="shared" si="73"/>
        <v/>
      </c>
      <c r="CM38" s="17" t="str">
        <f t="shared" si="73"/>
        <v/>
      </c>
      <c r="CN38" s="17" t="str">
        <f t="shared" si="73"/>
        <v/>
      </c>
      <c r="CO38" s="17" t="str">
        <f t="shared" si="73"/>
        <v/>
      </c>
      <c r="CP38" s="17" t="str">
        <f t="shared" si="73"/>
        <v/>
      </c>
      <c r="CQ38" s="17" t="str">
        <f t="shared" si="73"/>
        <v/>
      </c>
      <c r="CR38" s="17" t="str">
        <f t="shared" si="73"/>
        <v/>
      </c>
      <c r="CS38" s="17" t="str">
        <f t="shared" si="73"/>
        <v/>
      </c>
      <c r="CT38" s="17" t="str">
        <f t="shared" si="73"/>
        <v/>
      </c>
      <c r="CU38" s="17" t="str">
        <f t="shared" si="73"/>
        <v/>
      </c>
      <c r="CV38" s="17" t="str">
        <f t="shared" si="73"/>
        <v/>
      </c>
      <c r="CW38" s="17" t="str">
        <f t="shared" si="73"/>
        <v/>
      </c>
      <c r="CX38" s="17" t="str">
        <f t="shared" si="73"/>
        <v/>
      </c>
      <c r="CY38" s="17" t="str">
        <f t="shared" si="73"/>
        <v/>
      </c>
      <c r="CZ38" s="17" t="str">
        <f t="shared" si="73"/>
        <v/>
      </c>
      <c r="DA38" s="17" t="str">
        <f t="shared" si="73"/>
        <v/>
      </c>
      <c r="DB38" s="18" t="str">
        <f t="shared" si="73"/>
        <v/>
      </c>
    </row>
    <row r="39" spans="1:106" ht="15.75" thickBot="1">
      <c r="A39" s="131"/>
      <c r="B39" s="137"/>
      <c r="C39" s="7">
        <f>sayma_islemi!$B$601</f>
        <v>4</v>
      </c>
      <c r="D39" s="128"/>
      <c r="E39" s="8">
        <f>sayma_islemi!I$601</f>
        <v>14</v>
      </c>
      <c r="F39" s="26">
        <f>ROUND((E39/sayma_islemi!$B$608)*100,0)</f>
        <v>23</v>
      </c>
      <c r="G39" s="20">
        <f t="shared" ref="G39:BR39" si="74">IF($F$39&gt;=G1,2,"")</f>
        <v>2</v>
      </c>
      <c r="H39" s="20">
        <f t="shared" si="74"/>
        <v>2</v>
      </c>
      <c r="I39" s="20">
        <f t="shared" si="74"/>
        <v>2</v>
      </c>
      <c r="J39" s="20">
        <f t="shared" si="74"/>
        <v>2</v>
      </c>
      <c r="K39" s="20">
        <f t="shared" si="74"/>
        <v>2</v>
      </c>
      <c r="L39" s="20">
        <f t="shared" si="74"/>
        <v>2</v>
      </c>
      <c r="M39" s="20">
        <f t="shared" si="74"/>
        <v>2</v>
      </c>
      <c r="N39" s="20">
        <f t="shared" si="74"/>
        <v>2</v>
      </c>
      <c r="O39" s="20">
        <f t="shared" si="74"/>
        <v>2</v>
      </c>
      <c r="P39" s="20">
        <f t="shared" si="74"/>
        <v>2</v>
      </c>
      <c r="Q39" s="20">
        <f t="shared" si="74"/>
        <v>2</v>
      </c>
      <c r="R39" s="20">
        <f t="shared" si="74"/>
        <v>2</v>
      </c>
      <c r="S39" s="20">
        <f t="shared" si="74"/>
        <v>2</v>
      </c>
      <c r="T39" s="20">
        <f t="shared" si="74"/>
        <v>2</v>
      </c>
      <c r="U39" s="20">
        <f t="shared" si="74"/>
        <v>2</v>
      </c>
      <c r="V39" s="20">
        <f t="shared" si="74"/>
        <v>2</v>
      </c>
      <c r="W39" s="20">
        <f t="shared" si="74"/>
        <v>2</v>
      </c>
      <c r="X39" s="20">
        <f t="shared" si="74"/>
        <v>2</v>
      </c>
      <c r="Y39" s="20">
        <f t="shared" si="74"/>
        <v>2</v>
      </c>
      <c r="Z39" s="20">
        <f t="shared" si="74"/>
        <v>2</v>
      </c>
      <c r="AA39" s="20">
        <f t="shared" si="74"/>
        <v>2</v>
      </c>
      <c r="AB39" s="20">
        <f t="shared" si="74"/>
        <v>2</v>
      </c>
      <c r="AC39" s="20">
        <f t="shared" si="74"/>
        <v>2</v>
      </c>
      <c r="AD39" s="20" t="str">
        <f t="shared" si="74"/>
        <v/>
      </c>
      <c r="AE39" s="20" t="str">
        <f t="shared" si="74"/>
        <v/>
      </c>
      <c r="AF39" s="20" t="str">
        <f t="shared" si="74"/>
        <v/>
      </c>
      <c r="AG39" s="20" t="str">
        <f t="shared" si="74"/>
        <v/>
      </c>
      <c r="AH39" s="20" t="str">
        <f t="shared" si="74"/>
        <v/>
      </c>
      <c r="AI39" s="20" t="str">
        <f t="shared" si="74"/>
        <v/>
      </c>
      <c r="AJ39" s="20" t="str">
        <f t="shared" si="74"/>
        <v/>
      </c>
      <c r="AK39" s="20" t="str">
        <f t="shared" si="74"/>
        <v/>
      </c>
      <c r="AL39" s="20" t="str">
        <f t="shared" si="74"/>
        <v/>
      </c>
      <c r="AM39" s="20" t="str">
        <f t="shared" si="74"/>
        <v/>
      </c>
      <c r="AN39" s="20" t="str">
        <f t="shared" si="74"/>
        <v/>
      </c>
      <c r="AO39" s="20" t="str">
        <f t="shared" si="74"/>
        <v/>
      </c>
      <c r="AP39" s="20" t="str">
        <f t="shared" si="74"/>
        <v/>
      </c>
      <c r="AQ39" s="20" t="str">
        <f t="shared" si="74"/>
        <v/>
      </c>
      <c r="AR39" s="20" t="str">
        <f t="shared" si="74"/>
        <v/>
      </c>
      <c r="AS39" s="20" t="str">
        <f t="shared" si="74"/>
        <v/>
      </c>
      <c r="AT39" s="20" t="str">
        <f t="shared" si="74"/>
        <v/>
      </c>
      <c r="AU39" s="20" t="str">
        <f t="shared" si="74"/>
        <v/>
      </c>
      <c r="AV39" s="20" t="str">
        <f t="shared" si="74"/>
        <v/>
      </c>
      <c r="AW39" s="20" t="str">
        <f t="shared" si="74"/>
        <v/>
      </c>
      <c r="AX39" s="20" t="str">
        <f t="shared" si="74"/>
        <v/>
      </c>
      <c r="AY39" s="20" t="str">
        <f t="shared" si="74"/>
        <v/>
      </c>
      <c r="AZ39" s="20" t="str">
        <f t="shared" si="74"/>
        <v/>
      </c>
      <c r="BA39" s="20" t="str">
        <f t="shared" si="74"/>
        <v/>
      </c>
      <c r="BB39" s="20" t="str">
        <f t="shared" si="74"/>
        <v/>
      </c>
      <c r="BC39" s="20" t="str">
        <f t="shared" si="74"/>
        <v/>
      </c>
      <c r="BD39" s="20" t="str">
        <f t="shared" si="74"/>
        <v/>
      </c>
      <c r="BE39" s="20" t="str">
        <f t="shared" si="74"/>
        <v/>
      </c>
      <c r="BF39" s="20" t="str">
        <f t="shared" si="74"/>
        <v/>
      </c>
      <c r="BG39" s="20" t="str">
        <f t="shared" si="74"/>
        <v/>
      </c>
      <c r="BH39" s="20" t="str">
        <f t="shared" si="74"/>
        <v/>
      </c>
      <c r="BI39" s="20" t="str">
        <f t="shared" si="74"/>
        <v/>
      </c>
      <c r="BJ39" s="20" t="str">
        <f t="shared" si="74"/>
        <v/>
      </c>
      <c r="BK39" s="20" t="str">
        <f t="shared" si="74"/>
        <v/>
      </c>
      <c r="BL39" s="20" t="str">
        <f t="shared" si="74"/>
        <v/>
      </c>
      <c r="BM39" s="20" t="str">
        <f t="shared" si="74"/>
        <v/>
      </c>
      <c r="BN39" s="20" t="str">
        <f t="shared" si="74"/>
        <v/>
      </c>
      <c r="BO39" s="20" t="str">
        <f t="shared" si="74"/>
        <v/>
      </c>
      <c r="BP39" s="20" t="str">
        <f t="shared" si="74"/>
        <v/>
      </c>
      <c r="BQ39" s="20" t="str">
        <f t="shared" si="74"/>
        <v/>
      </c>
      <c r="BR39" s="20" t="str">
        <f t="shared" si="74"/>
        <v/>
      </c>
      <c r="BS39" s="20" t="str">
        <f t="shared" ref="BS39:DB39" si="75">IF($F$39&gt;=BS1,2,"")</f>
        <v/>
      </c>
      <c r="BT39" s="20" t="str">
        <f t="shared" si="75"/>
        <v/>
      </c>
      <c r="BU39" s="20" t="str">
        <f t="shared" si="75"/>
        <v/>
      </c>
      <c r="BV39" s="20" t="str">
        <f t="shared" si="75"/>
        <v/>
      </c>
      <c r="BW39" s="20" t="str">
        <f t="shared" si="75"/>
        <v/>
      </c>
      <c r="BX39" s="20" t="str">
        <f t="shared" si="75"/>
        <v/>
      </c>
      <c r="BY39" s="20" t="str">
        <f t="shared" si="75"/>
        <v/>
      </c>
      <c r="BZ39" s="20" t="str">
        <f t="shared" si="75"/>
        <v/>
      </c>
      <c r="CA39" s="20" t="str">
        <f t="shared" si="75"/>
        <v/>
      </c>
      <c r="CB39" s="20" t="str">
        <f t="shared" si="75"/>
        <v/>
      </c>
      <c r="CC39" s="20" t="str">
        <f t="shared" si="75"/>
        <v/>
      </c>
      <c r="CD39" s="20" t="str">
        <f t="shared" si="75"/>
        <v/>
      </c>
      <c r="CE39" s="20" t="str">
        <f t="shared" si="75"/>
        <v/>
      </c>
      <c r="CF39" s="20" t="str">
        <f t="shared" si="75"/>
        <v/>
      </c>
      <c r="CG39" s="20" t="str">
        <f t="shared" si="75"/>
        <v/>
      </c>
      <c r="CH39" s="20" t="str">
        <f t="shared" si="75"/>
        <v/>
      </c>
      <c r="CI39" s="20" t="str">
        <f t="shared" si="75"/>
        <v/>
      </c>
      <c r="CJ39" s="20" t="str">
        <f t="shared" si="75"/>
        <v/>
      </c>
      <c r="CK39" s="20" t="str">
        <f t="shared" si="75"/>
        <v/>
      </c>
      <c r="CL39" s="20" t="str">
        <f t="shared" si="75"/>
        <v/>
      </c>
      <c r="CM39" s="20" t="str">
        <f t="shared" si="75"/>
        <v/>
      </c>
      <c r="CN39" s="20" t="str">
        <f t="shared" si="75"/>
        <v/>
      </c>
      <c r="CO39" s="20" t="str">
        <f t="shared" si="75"/>
        <v/>
      </c>
      <c r="CP39" s="20" t="str">
        <f t="shared" si="75"/>
        <v/>
      </c>
      <c r="CQ39" s="20" t="str">
        <f t="shared" si="75"/>
        <v/>
      </c>
      <c r="CR39" s="20" t="str">
        <f t="shared" si="75"/>
        <v/>
      </c>
      <c r="CS39" s="20" t="str">
        <f t="shared" si="75"/>
        <v/>
      </c>
      <c r="CT39" s="20" t="str">
        <f t="shared" si="75"/>
        <v/>
      </c>
      <c r="CU39" s="20" t="str">
        <f t="shared" si="75"/>
        <v/>
      </c>
      <c r="CV39" s="20" t="str">
        <f t="shared" si="75"/>
        <v/>
      </c>
      <c r="CW39" s="20" t="str">
        <f t="shared" si="75"/>
        <v/>
      </c>
      <c r="CX39" s="20" t="str">
        <f t="shared" si="75"/>
        <v/>
      </c>
      <c r="CY39" s="20" t="str">
        <f t="shared" si="75"/>
        <v/>
      </c>
      <c r="CZ39" s="20" t="str">
        <f t="shared" si="75"/>
        <v/>
      </c>
      <c r="DA39" s="20" t="str">
        <f t="shared" si="75"/>
        <v/>
      </c>
      <c r="DB39" s="21" t="str">
        <f t="shared" si="75"/>
        <v/>
      </c>
    </row>
    <row r="40" spans="1:106" ht="15.75" thickBot="1">
      <c r="A40" s="131"/>
      <c r="B40" s="137"/>
      <c r="C40" s="7">
        <f>sayma_islemi!$B$602</f>
        <v>3</v>
      </c>
      <c r="D40" s="128"/>
      <c r="E40" s="8">
        <f>sayma_islemi!I$602</f>
        <v>13</v>
      </c>
      <c r="F40" s="26">
        <f>ROUND((E40/sayma_islemi!$B$608)*100,0)</f>
        <v>22</v>
      </c>
      <c r="G40" s="20">
        <f t="shared" ref="G40:BR40" si="76">IF($F$40&gt;=G1,3,"")</f>
        <v>3</v>
      </c>
      <c r="H40" s="20">
        <f t="shared" si="76"/>
        <v>3</v>
      </c>
      <c r="I40" s="20">
        <f t="shared" si="76"/>
        <v>3</v>
      </c>
      <c r="J40" s="20">
        <f t="shared" si="76"/>
        <v>3</v>
      </c>
      <c r="K40" s="20">
        <f t="shared" si="76"/>
        <v>3</v>
      </c>
      <c r="L40" s="20">
        <f t="shared" si="76"/>
        <v>3</v>
      </c>
      <c r="M40" s="20">
        <f t="shared" si="76"/>
        <v>3</v>
      </c>
      <c r="N40" s="20">
        <f t="shared" si="76"/>
        <v>3</v>
      </c>
      <c r="O40" s="20">
        <f t="shared" si="76"/>
        <v>3</v>
      </c>
      <c r="P40" s="20">
        <f t="shared" si="76"/>
        <v>3</v>
      </c>
      <c r="Q40" s="20">
        <f t="shared" si="76"/>
        <v>3</v>
      </c>
      <c r="R40" s="20">
        <f t="shared" si="76"/>
        <v>3</v>
      </c>
      <c r="S40" s="20">
        <f t="shared" si="76"/>
        <v>3</v>
      </c>
      <c r="T40" s="20">
        <f t="shared" si="76"/>
        <v>3</v>
      </c>
      <c r="U40" s="20">
        <f t="shared" si="76"/>
        <v>3</v>
      </c>
      <c r="V40" s="20">
        <f t="shared" si="76"/>
        <v>3</v>
      </c>
      <c r="W40" s="20">
        <f t="shared" si="76"/>
        <v>3</v>
      </c>
      <c r="X40" s="20">
        <f t="shared" si="76"/>
        <v>3</v>
      </c>
      <c r="Y40" s="20">
        <f t="shared" si="76"/>
        <v>3</v>
      </c>
      <c r="Z40" s="20">
        <f t="shared" si="76"/>
        <v>3</v>
      </c>
      <c r="AA40" s="20">
        <f t="shared" si="76"/>
        <v>3</v>
      </c>
      <c r="AB40" s="20">
        <f t="shared" si="76"/>
        <v>3</v>
      </c>
      <c r="AC40" s="20" t="str">
        <f t="shared" si="76"/>
        <v/>
      </c>
      <c r="AD40" s="20" t="str">
        <f t="shared" si="76"/>
        <v/>
      </c>
      <c r="AE40" s="20" t="str">
        <f t="shared" si="76"/>
        <v/>
      </c>
      <c r="AF40" s="20" t="str">
        <f t="shared" si="76"/>
        <v/>
      </c>
      <c r="AG40" s="20" t="str">
        <f t="shared" si="76"/>
        <v/>
      </c>
      <c r="AH40" s="20" t="str">
        <f t="shared" si="76"/>
        <v/>
      </c>
      <c r="AI40" s="20" t="str">
        <f t="shared" si="76"/>
        <v/>
      </c>
      <c r="AJ40" s="20" t="str">
        <f t="shared" si="76"/>
        <v/>
      </c>
      <c r="AK40" s="20" t="str">
        <f t="shared" si="76"/>
        <v/>
      </c>
      <c r="AL40" s="20" t="str">
        <f t="shared" si="76"/>
        <v/>
      </c>
      <c r="AM40" s="20" t="str">
        <f t="shared" si="76"/>
        <v/>
      </c>
      <c r="AN40" s="20" t="str">
        <f t="shared" si="76"/>
        <v/>
      </c>
      <c r="AO40" s="20" t="str">
        <f t="shared" si="76"/>
        <v/>
      </c>
      <c r="AP40" s="20" t="str">
        <f t="shared" si="76"/>
        <v/>
      </c>
      <c r="AQ40" s="20" t="str">
        <f t="shared" si="76"/>
        <v/>
      </c>
      <c r="AR40" s="20" t="str">
        <f t="shared" si="76"/>
        <v/>
      </c>
      <c r="AS40" s="20" t="str">
        <f t="shared" si="76"/>
        <v/>
      </c>
      <c r="AT40" s="20" t="str">
        <f t="shared" si="76"/>
        <v/>
      </c>
      <c r="AU40" s="20" t="str">
        <f t="shared" si="76"/>
        <v/>
      </c>
      <c r="AV40" s="20" t="str">
        <f t="shared" si="76"/>
        <v/>
      </c>
      <c r="AW40" s="20" t="str">
        <f t="shared" si="76"/>
        <v/>
      </c>
      <c r="AX40" s="20" t="str">
        <f t="shared" si="76"/>
        <v/>
      </c>
      <c r="AY40" s="20" t="str">
        <f t="shared" si="76"/>
        <v/>
      </c>
      <c r="AZ40" s="20" t="str">
        <f t="shared" si="76"/>
        <v/>
      </c>
      <c r="BA40" s="20" t="str">
        <f t="shared" si="76"/>
        <v/>
      </c>
      <c r="BB40" s="20" t="str">
        <f t="shared" si="76"/>
        <v/>
      </c>
      <c r="BC40" s="20" t="str">
        <f t="shared" si="76"/>
        <v/>
      </c>
      <c r="BD40" s="20" t="str">
        <f t="shared" si="76"/>
        <v/>
      </c>
      <c r="BE40" s="20" t="str">
        <f t="shared" si="76"/>
        <v/>
      </c>
      <c r="BF40" s="20" t="str">
        <f t="shared" si="76"/>
        <v/>
      </c>
      <c r="BG40" s="20" t="str">
        <f t="shared" si="76"/>
        <v/>
      </c>
      <c r="BH40" s="20" t="str">
        <f t="shared" si="76"/>
        <v/>
      </c>
      <c r="BI40" s="20" t="str">
        <f t="shared" si="76"/>
        <v/>
      </c>
      <c r="BJ40" s="20" t="str">
        <f t="shared" si="76"/>
        <v/>
      </c>
      <c r="BK40" s="20" t="str">
        <f t="shared" si="76"/>
        <v/>
      </c>
      <c r="BL40" s="20" t="str">
        <f t="shared" si="76"/>
        <v/>
      </c>
      <c r="BM40" s="20" t="str">
        <f t="shared" si="76"/>
        <v/>
      </c>
      <c r="BN40" s="20" t="str">
        <f t="shared" si="76"/>
        <v/>
      </c>
      <c r="BO40" s="20" t="str">
        <f t="shared" si="76"/>
        <v/>
      </c>
      <c r="BP40" s="20" t="str">
        <f t="shared" si="76"/>
        <v/>
      </c>
      <c r="BQ40" s="20" t="str">
        <f t="shared" si="76"/>
        <v/>
      </c>
      <c r="BR40" s="20" t="str">
        <f t="shared" si="76"/>
        <v/>
      </c>
      <c r="BS40" s="20" t="str">
        <f t="shared" ref="BS40:DB40" si="77">IF($F$40&gt;=BS1,3,"")</f>
        <v/>
      </c>
      <c r="BT40" s="20" t="str">
        <f t="shared" si="77"/>
        <v/>
      </c>
      <c r="BU40" s="20" t="str">
        <f t="shared" si="77"/>
        <v/>
      </c>
      <c r="BV40" s="20" t="str">
        <f t="shared" si="77"/>
        <v/>
      </c>
      <c r="BW40" s="20" t="str">
        <f t="shared" si="77"/>
        <v/>
      </c>
      <c r="BX40" s="20" t="str">
        <f t="shared" si="77"/>
        <v/>
      </c>
      <c r="BY40" s="20" t="str">
        <f t="shared" si="77"/>
        <v/>
      </c>
      <c r="BZ40" s="20" t="str">
        <f t="shared" si="77"/>
        <v/>
      </c>
      <c r="CA40" s="20" t="str">
        <f t="shared" si="77"/>
        <v/>
      </c>
      <c r="CB40" s="20" t="str">
        <f t="shared" si="77"/>
        <v/>
      </c>
      <c r="CC40" s="20" t="str">
        <f t="shared" si="77"/>
        <v/>
      </c>
      <c r="CD40" s="20" t="str">
        <f t="shared" si="77"/>
        <v/>
      </c>
      <c r="CE40" s="20" t="str">
        <f t="shared" si="77"/>
        <v/>
      </c>
      <c r="CF40" s="20" t="str">
        <f t="shared" si="77"/>
        <v/>
      </c>
      <c r="CG40" s="20" t="str">
        <f t="shared" si="77"/>
        <v/>
      </c>
      <c r="CH40" s="20" t="str">
        <f t="shared" si="77"/>
        <v/>
      </c>
      <c r="CI40" s="20" t="str">
        <f t="shared" si="77"/>
        <v/>
      </c>
      <c r="CJ40" s="20" t="str">
        <f t="shared" si="77"/>
        <v/>
      </c>
      <c r="CK40" s="20" t="str">
        <f t="shared" si="77"/>
        <v/>
      </c>
      <c r="CL40" s="20" t="str">
        <f t="shared" si="77"/>
        <v/>
      </c>
      <c r="CM40" s="20" t="str">
        <f t="shared" si="77"/>
        <v/>
      </c>
      <c r="CN40" s="20" t="str">
        <f t="shared" si="77"/>
        <v/>
      </c>
      <c r="CO40" s="20" t="str">
        <f t="shared" si="77"/>
        <v/>
      </c>
      <c r="CP40" s="20" t="str">
        <f t="shared" si="77"/>
        <v/>
      </c>
      <c r="CQ40" s="20" t="str">
        <f t="shared" si="77"/>
        <v/>
      </c>
      <c r="CR40" s="20" t="str">
        <f t="shared" si="77"/>
        <v/>
      </c>
      <c r="CS40" s="20" t="str">
        <f t="shared" si="77"/>
        <v/>
      </c>
      <c r="CT40" s="20" t="str">
        <f t="shared" si="77"/>
        <v/>
      </c>
      <c r="CU40" s="20" t="str">
        <f t="shared" si="77"/>
        <v/>
      </c>
      <c r="CV40" s="20" t="str">
        <f t="shared" si="77"/>
        <v/>
      </c>
      <c r="CW40" s="20" t="str">
        <f t="shared" si="77"/>
        <v/>
      </c>
      <c r="CX40" s="20" t="str">
        <f t="shared" si="77"/>
        <v/>
      </c>
      <c r="CY40" s="20" t="str">
        <f t="shared" si="77"/>
        <v/>
      </c>
      <c r="CZ40" s="20" t="str">
        <f t="shared" si="77"/>
        <v/>
      </c>
      <c r="DA40" s="20" t="str">
        <f t="shared" si="77"/>
        <v/>
      </c>
      <c r="DB40" s="21" t="str">
        <f t="shared" si="77"/>
        <v/>
      </c>
    </row>
    <row r="41" spans="1:106" ht="15.75" thickBot="1">
      <c r="A41" s="131"/>
      <c r="B41" s="137"/>
      <c r="C41" s="7">
        <f>sayma_islemi!$B$603</f>
        <v>2</v>
      </c>
      <c r="D41" s="128"/>
      <c r="E41" s="8">
        <f>sayma_islemi!I$603</f>
        <v>8</v>
      </c>
      <c r="F41" s="26">
        <f>ROUND((E41/sayma_islemi!$B$608)*100,0)</f>
        <v>13</v>
      </c>
      <c r="G41" s="20">
        <f t="shared" ref="G41:BR41" si="78">IF($F$41&gt;=G1,4,"")</f>
        <v>4</v>
      </c>
      <c r="H41" s="20">
        <f t="shared" si="78"/>
        <v>4</v>
      </c>
      <c r="I41" s="20">
        <f t="shared" si="78"/>
        <v>4</v>
      </c>
      <c r="J41" s="20">
        <f t="shared" si="78"/>
        <v>4</v>
      </c>
      <c r="K41" s="20">
        <f t="shared" si="78"/>
        <v>4</v>
      </c>
      <c r="L41" s="20">
        <f t="shared" si="78"/>
        <v>4</v>
      </c>
      <c r="M41" s="20">
        <f t="shared" si="78"/>
        <v>4</v>
      </c>
      <c r="N41" s="20">
        <f t="shared" si="78"/>
        <v>4</v>
      </c>
      <c r="O41" s="20">
        <f t="shared" si="78"/>
        <v>4</v>
      </c>
      <c r="P41" s="20">
        <f t="shared" si="78"/>
        <v>4</v>
      </c>
      <c r="Q41" s="20">
        <f t="shared" si="78"/>
        <v>4</v>
      </c>
      <c r="R41" s="20">
        <f t="shared" si="78"/>
        <v>4</v>
      </c>
      <c r="S41" s="20">
        <f t="shared" si="78"/>
        <v>4</v>
      </c>
      <c r="T41" s="20" t="str">
        <f t="shared" si="78"/>
        <v/>
      </c>
      <c r="U41" s="20" t="str">
        <f t="shared" si="78"/>
        <v/>
      </c>
      <c r="V41" s="20" t="str">
        <f t="shared" si="78"/>
        <v/>
      </c>
      <c r="W41" s="20" t="str">
        <f t="shared" si="78"/>
        <v/>
      </c>
      <c r="X41" s="20" t="str">
        <f t="shared" si="78"/>
        <v/>
      </c>
      <c r="Y41" s="20" t="str">
        <f t="shared" si="78"/>
        <v/>
      </c>
      <c r="Z41" s="20" t="str">
        <f t="shared" si="78"/>
        <v/>
      </c>
      <c r="AA41" s="20" t="str">
        <f t="shared" si="78"/>
        <v/>
      </c>
      <c r="AB41" s="20" t="str">
        <f t="shared" si="78"/>
        <v/>
      </c>
      <c r="AC41" s="20" t="str">
        <f t="shared" si="78"/>
        <v/>
      </c>
      <c r="AD41" s="20" t="str">
        <f t="shared" si="78"/>
        <v/>
      </c>
      <c r="AE41" s="20" t="str">
        <f t="shared" si="78"/>
        <v/>
      </c>
      <c r="AF41" s="20" t="str">
        <f t="shared" si="78"/>
        <v/>
      </c>
      <c r="AG41" s="20" t="str">
        <f t="shared" si="78"/>
        <v/>
      </c>
      <c r="AH41" s="20" t="str">
        <f t="shared" si="78"/>
        <v/>
      </c>
      <c r="AI41" s="20" t="str">
        <f t="shared" si="78"/>
        <v/>
      </c>
      <c r="AJ41" s="20" t="str">
        <f t="shared" si="78"/>
        <v/>
      </c>
      <c r="AK41" s="20" t="str">
        <f t="shared" si="78"/>
        <v/>
      </c>
      <c r="AL41" s="20" t="str">
        <f t="shared" si="78"/>
        <v/>
      </c>
      <c r="AM41" s="20" t="str">
        <f t="shared" si="78"/>
        <v/>
      </c>
      <c r="AN41" s="20" t="str">
        <f t="shared" si="78"/>
        <v/>
      </c>
      <c r="AO41" s="20" t="str">
        <f t="shared" si="78"/>
        <v/>
      </c>
      <c r="AP41" s="20" t="str">
        <f t="shared" si="78"/>
        <v/>
      </c>
      <c r="AQ41" s="20" t="str">
        <f t="shared" si="78"/>
        <v/>
      </c>
      <c r="AR41" s="20" t="str">
        <f t="shared" si="78"/>
        <v/>
      </c>
      <c r="AS41" s="20" t="str">
        <f t="shared" si="78"/>
        <v/>
      </c>
      <c r="AT41" s="20" t="str">
        <f t="shared" si="78"/>
        <v/>
      </c>
      <c r="AU41" s="20" t="str">
        <f t="shared" si="78"/>
        <v/>
      </c>
      <c r="AV41" s="20" t="str">
        <f t="shared" si="78"/>
        <v/>
      </c>
      <c r="AW41" s="20" t="str">
        <f t="shared" si="78"/>
        <v/>
      </c>
      <c r="AX41" s="20" t="str">
        <f t="shared" si="78"/>
        <v/>
      </c>
      <c r="AY41" s="20" t="str">
        <f t="shared" si="78"/>
        <v/>
      </c>
      <c r="AZ41" s="20" t="str">
        <f t="shared" si="78"/>
        <v/>
      </c>
      <c r="BA41" s="20" t="str">
        <f t="shared" si="78"/>
        <v/>
      </c>
      <c r="BB41" s="20" t="str">
        <f t="shared" si="78"/>
        <v/>
      </c>
      <c r="BC41" s="20" t="str">
        <f t="shared" si="78"/>
        <v/>
      </c>
      <c r="BD41" s="20" t="str">
        <f t="shared" si="78"/>
        <v/>
      </c>
      <c r="BE41" s="20" t="str">
        <f t="shared" si="78"/>
        <v/>
      </c>
      <c r="BF41" s="20" t="str">
        <f t="shared" si="78"/>
        <v/>
      </c>
      <c r="BG41" s="20" t="str">
        <f t="shared" si="78"/>
        <v/>
      </c>
      <c r="BH41" s="20" t="str">
        <f t="shared" si="78"/>
        <v/>
      </c>
      <c r="BI41" s="20" t="str">
        <f t="shared" si="78"/>
        <v/>
      </c>
      <c r="BJ41" s="20" t="str">
        <f t="shared" si="78"/>
        <v/>
      </c>
      <c r="BK41" s="20" t="str">
        <f t="shared" si="78"/>
        <v/>
      </c>
      <c r="BL41" s="20" t="str">
        <f t="shared" si="78"/>
        <v/>
      </c>
      <c r="BM41" s="20" t="str">
        <f t="shared" si="78"/>
        <v/>
      </c>
      <c r="BN41" s="20" t="str">
        <f t="shared" si="78"/>
        <v/>
      </c>
      <c r="BO41" s="20" t="str">
        <f t="shared" si="78"/>
        <v/>
      </c>
      <c r="BP41" s="20" t="str">
        <f t="shared" si="78"/>
        <v/>
      </c>
      <c r="BQ41" s="20" t="str">
        <f t="shared" si="78"/>
        <v/>
      </c>
      <c r="BR41" s="20" t="str">
        <f t="shared" si="78"/>
        <v/>
      </c>
      <c r="BS41" s="20" t="str">
        <f t="shared" ref="BS41:DB41" si="79">IF($F$41&gt;=BS1,4,"")</f>
        <v/>
      </c>
      <c r="BT41" s="20" t="str">
        <f t="shared" si="79"/>
        <v/>
      </c>
      <c r="BU41" s="20" t="str">
        <f t="shared" si="79"/>
        <v/>
      </c>
      <c r="BV41" s="20" t="str">
        <f t="shared" si="79"/>
        <v/>
      </c>
      <c r="BW41" s="20" t="str">
        <f t="shared" si="79"/>
        <v/>
      </c>
      <c r="BX41" s="20" t="str">
        <f t="shared" si="79"/>
        <v/>
      </c>
      <c r="BY41" s="20" t="str">
        <f t="shared" si="79"/>
        <v/>
      </c>
      <c r="BZ41" s="20" t="str">
        <f t="shared" si="79"/>
        <v/>
      </c>
      <c r="CA41" s="20" t="str">
        <f t="shared" si="79"/>
        <v/>
      </c>
      <c r="CB41" s="20" t="str">
        <f t="shared" si="79"/>
        <v/>
      </c>
      <c r="CC41" s="20" t="str">
        <f t="shared" si="79"/>
        <v/>
      </c>
      <c r="CD41" s="20" t="str">
        <f t="shared" si="79"/>
        <v/>
      </c>
      <c r="CE41" s="20" t="str">
        <f t="shared" si="79"/>
        <v/>
      </c>
      <c r="CF41" s="20" t="str">
        <f t="shared" si="79"/>
        <v/>
      </c>
      <c r="CG41" s="20" t="str">
        <f t="shared" si="79"/>
        <v/>
      </c>
      <c r="CH41" s="20" t="str">
        <f t="shared" si="79"/>
        <v/>
      </c>
      <c r="CI41" s="20" t="str">
        <f t="shared" si="79"/>
        <v/>
      </c>
      <c r="CJ41" s="20" t="str">
        <f t="shared" si="79"/>
        <v/>
      </c>
      <c r="CK41" s="20" t="str">
        <f t="shared" si="79"/>
        <v/>
      </c>
      <c r="CL41" s="20" t="str">
        <f t="shared" si="79"/>
        <v/>
      </c>
      <c r="CM41" s="20" t="str">
        <f t="shared" si="79"/>
        <v/>
      </c>
      <c r="CN41" s="20" t="str">
        <f t="shared" si="79"/>
        <v/>
      </c>
      <c r="CO41" s="20" t="str">
        <f t="shared" si="79"/>
        <v/>
      </c>
      <c r="CP41" s="20" t="str">
        <f t="shared" si="79"/>
        <v/>
      </c>
      <c r="CQ41" s="20" t="str">
        <f t="shared" si="79"/>
        <v/>
      </c>
      <c r="CR41" s="20" t="str">
        <f t="shared" si="79"/>
        <v/>
      </c>
      <c r="CS41" s="20" t="str">
        <f t="shared" si="79"/>
        <v/>
      </c>
      <c r="CT41" s="20" t="str">
        <f t="shared" si="79"/>
        <v/>
      </c>
      <c r="CU41" s="20" t="str">
        <f t="shared" si="79"/>
        <v/>
      </c>
      <c r="CV41" s="20" t="str">
        <f t="shared" si="79"/>
        <v/>
      </c>
      <c r="CW41" s="20" t="str">
        <f t="shared" si="79"/>
        <v/>
      </c>
      <c r="CX41" s="20" t="str">
        <f t="shared" si="79"/>
        <v/>
      </c>
      <c r="CY41" s="20" t="str">
        <f t="shared" si="79"/>
        <v/>
      </c>
      <c r="CZ41" s="20" t="str">
        <f t="shared" si="79"/>
        <v/>
      </c>
      <c r="DA41" s="20" t="str">
        <f t="shared" si="79"/>
        <v/>
      </c>
      <c r="DB41" s="21" t="str">
        <f t="shared" si="79"/>
        <v/>
      </c>
    </row>
    <row r="42" spans="1:106" ht="15.75" thickBot="1">
      <c r="A42" s="131"/>
      <c r="B42" s="137"/>
      <c r="C42" s="7">
        <f>sayma_islemi!$B$604</f>
        <v>1</v>
      </c>
      <c r="D42" s="128"/>
      <c r="E42" s="8">
        <f>sayma_islemi!I$604</f>
        <v>1</v>
      </c>
      <c r="F42" s="26">
        <f>ROUND((E42/sayma_islemi!$B$608)*100,0)</f>
        <v>2</v>
      </c>
      <c r="G42" s="20">
        <f t="shared" ref="G42:BR42" si="80">IF($F$42&gt;=G1,5,"")</f>
        <v>5</v>
      </c>
      <c r="H42" s="20">
        <f t="shared" si="80"/>
        <v>5</v>
      </c>
      <c r="I42" s="20" t="str">
        <f t="shared" si="80"/>
        <v/>
      </c>
      <c r="J42" s="20" t="str">
        <f t="shared" si="80"/>
        <v/>
      </c>
      <c r="K42" s="20" t="str">
        <f t="shared" si="80"/>
        <v/>
      </c>
      <c r="L42" s="20" t="str">
        <f t="shared" si="80"/>
        <v/>
      </c>
      <c r="M42" s="20" t="str">
        <f t="shared" si="80"/>
        <v/>
      </c>
      <c r="N42" s="20" t="str">
        <f t="shared" si="80"/>
        <v/>
      </c>
      <c r="O42" s="20" t="str">
        <f t="shared" si="80"/>
        <v/>
      </c>
      <c r="P42" s="20" t="str">
        <f t="shared" si="80"/>
        <v/>
      </c>
      <c r="Q42" s="20" t="str">
        <f t="shared" si="80"/>
        <v/>
      </c>
      <c r="R42" s="20" t="str">
        <f t="shared" si="80"/>
        <v/>
      </c>
      <c r="S42" s="20" t="str">
        <f t="shared" si="80"/>
        <v/>
      </c>
      <c r="T42" s="20" t="str">
        <f t="shared" si="80"/>
        <v/>
      </c>
      <c r="U42" s="20" t="str">
        <f t="shared" si="80"/>
        <v/>
      </c>
      <c r="V42" s="20" t="str">
        <f t="shared" si="80"/>
        <v/>
      </c>
      <c r="W42" s="20" t="str">
        <f t="shared" si="80"/>
        <v/>
      </c>
      <c r="X42" s="20" t="str">
        <f t="shared" si="80"/>
        <v/>
      </c>
      <c r="Y42" s="20" t="str">
        <f t="shared" si="80"/>
        <v/>
      </c>
      <c r="Z42" s="20" t="str">
        <f t="shared" si="80"/>
        <v/>
      </c>
      <c r="AA42" s="20" t="str">
        <f t="shared" si="80"/>
        <v/>
      </c>
      <c r="AB42" s="20" t="str">
        <f t="shared" si="80"/>
        <v/>
      </c>
      <c r="AC42" s="20" t="str">
        <f t="shared" si="80"/>
        <v/>
      </c>
      <c r="AD42" s="20" t="str">
        <f t="shared" si="80"/>
        <v/>
      </c>
      <c r="AE42" s="20" t="str">
        <f t="shared" si="80"/>
        <v/>
      </c>
      <c r="AF42" s="20" t="str">
        <f t="shared" si="80"/>
        <v/>
      </c>
      <c r="AG42" s="20" t="str">
        <f t="shared" si="80"/>
        <v/>
      </c>
      <c r="AH42" s="20" t="str">
        <f t="shared" si="80"/>
        <v/>
      </c>
      <c r="AI42" s="20" t="str">
        <f t="shared" si="80"/>
        <v/>
      </c>
      <c r="AJ42" s="20" t="str">
        <f t="shared" si="80"/>
        <v/>
      </c>
      <c r="AK42" s="20" t="str">
        <f t="shared" si="80"/>
        <v/>
      </c>
      <c r="AL42" s="20" t="str">
        <f t="shared" si="80"/>
        <v/>
      </c>
      <c r="AM42" s="20" t="str">
        <f t="shared" si="80"/>
        <v/>
      </c>
      <c r="AN42" s="20" t="str">
        <f t="shared" si="80"/>
        <v/>
      </c>
      <c r="AO42" s="20" t="str">
        <f t="shared" si="80"/>
        <v/>
      </c>
      <c r="AP42" s="20" t="str">
        <f t="shared" si="80"/>
        <v/>
      </c>
      <c r="AQ42" s="20" t="str">
        <f t="shared" si="80"/>
        <v/>
      </c>
      <c r="AR42" s="20" t="str">
        <f t="shared" si="80"/>
        <v/>
      </c>
      <c r="AS42" s="20" t="str">
        <f t="shared" si="80"/>
        <v/>
      </c>
      <c r="AT42" s="20" t="str">
        <f t="shared" si="80"/>
        <v/>
      </c>
      <c r="AU42" s="20" t="str">
        <f t="shared" si="80"/>
        <v/>
      </c>
      <c r="AV42" s="20" t="str">
        <f t="shared" si="80"/>
        <v/>
      </c>
      <c r="AW42" s="20" t="str">
        <f t="shared" si="80"/>
        <v/>
      </c>
      <c r="AX42" s="20" t="str">
        <f t="shared" si="80"/>
        <v/>
      </c>
      <c r="AY42" s="20" t="str">
        <f t="shared" si="80"/>
        <v/>
      </c>
      <c r="AZ42" s="20" t="str">
        <f t="shared" si="80"/>
        <v/>
      </c>
      <c r="BA42" s="20" t="str">
        <f t="shared" si="80"/>
        <v/>
      </c>
      <c r="BB42" s="20" t="str">
        <f t="shared" si="80"/>
        <v/>
      </c>
      <c r="BC42" s="20" t="str">
        <f t="shared" si="80"/>
        <v/>
      </c>
      <c r="BD42" s="20" t="str">
        <f t="shared" si="80"/>
        <v/>
      </c>
      <c r="BE42" s="20" t="str">
        <f t="shared" si="80"/>
        <v/>
      </c>
      <c r="BF42" s="20" t="str">
        <f t="shared" si="80"/>
        <v/>
      </c>
      <c r="BG42" s="20" t="str">
        <f t="shared" si="80"/>
        <v/>
      </c>
      <c r="BH42" s="20" t="str">
        <f t="shared" si="80"/>
        <v/>
      </c>
      <c r="BI42" s="20" t="str">
        <f t="shared" si="80"/>
        <v/>
      </c>
      <c r="BJ42" s="20" t="str">
        <f t="shared" si="80"/>
        <v/>
      </c>
      <c r="BK42" s="20" t="str">
        <f t="shared" si="80"/>
        <v/>
      </c>
      <c r="BL42" s="20" t="str">
        <f t="shared" si="80"/>
        <v/>
      </c>
      <c r="BM42" s="20" t="str">
        <f t="shared" si="80"/>
        <v/>
      </c>
      <c r="BN42" s="20" t="str">
        <f t="shared" si="80"/>
        <v/>
      </c>
      <c r="BO42" s="20" t="str">
        <f t="shared" si="80"/>
        <v/>
      </c>
      <c r="BP42" s="20" t="str">
        <f t="shared" si="80"/>
        <v/>
      </c>
      <c r="BQ42" s="20" t="str">
        <f t="shared" si="80"/>
        <v/>
      </c>
      <c r="BR42" s="20" t="str">
        <f t="shared" si="80"/>
        <v/>
      </c>
      <c r="BS42" s="20" t="str">
        <f t="shared" ref="BS42:DB42" si="81">IF($F$42&gt;=BS1,5,"")</f>
        <v/>
      </c>
      <c r="BT42" s="20" t="str">
        <f t="shared" si="81"/>
        <v/>
      </c>
      <c r="BU42" s="20" t="str">
        <f t="shared" si="81"/>
        <v/>
      </c>
      <c r="BV42" s="20" t="str">
        <f t="shared" si="81"/>
        <v/>
      </c>
      <c r="BW42" s="20" t="str">
        <f t="shared" si="81"/>
        <v/>
      </c>
      <c r="BX42" s="20" t="str">
        <f t="shared" si="81"/>
        <v/>
      </c>
      <c r="BY42" s="20" t="str">
        <f t="shared" si="81"/>
        <v/>
      </c>
      <c r="BZ42" s="20" t="str">
        <f t="shared" si="81"/>
        <v/>
      </c>
      <c r="CA42" s="20" t="str">
        <f t="shared" si="81"/>
        <v/>
      </c>
      <c r="CB42" s="20" t="str">
        <f t="shared" si="81"/>
        <v/>
      </c>
      <c r="CC42" s="20" t="str">
        <f t="shared" si="81"/>
        <v/>
      </c>
      <c r="CD42" s="20" t="str">
        <f t="shared" si="81"/>
        <v/>
      </c>
      <c r="CE42" s="20" t="str">
        <f t="shared" si="81"/>
        <v/>
      </c>
      <c r="CF42" s="20" t="str">
        <f t="shared" si="81"/>
        <v/>
      </c>
      <c r="CG42" s="20" t="str">
        <f t="shared" si="81"/>
        <v/>
      </c>
      <c r="CH42" s="20" t="str">
        <f t="shared" si="81"/>
        <v/>
      </c>
      <c r="CI42" s="20" t="str">
        <f t="shared" si="81"/>
        <v/>
      </c>
      <c r="CJ42" s="20" t="str">
        <f t="shared" si="81"/>
        <v/>
      </c>
      <c r="CK42" s="20" t="str">
        <f t="shared" si="81"/>
        <v/>
      </c>
      <c r="CL42" s="20" t="str">
        <f t="shared" si="81"/>
        <v/>
      </c>
      <c r="CM42" s="20" t="str">
        <f t="shared" si="81"/>
        <v/>
      </c>
      <c r="CN42" s="20" t="str">
        <f t="shared" si="81"/>
        <v/>
      </c>
      <c r="CO42" s="20" t="str">
        <f t="shared" si="81"/>
        <v/>
      </c>
      <c r="CP42" s="20" t="str">
        <f t="shared" si="81"/>
        <v/>
      </c>
      <c r="CQ42" s="20" t="str">
        <f t="shared" si="81"/>
        <v/>
      </c>
      <c r="CR42" s="20" t="str">
        <f t="shared" si="81"/>
        <v/>
      </c>
      <c r="CS42" s="20" t="str">
        <f t="shared" si="81"/>
        <v/>
      </c>
      <c r="CT42" s="20" t="str">
        <f t="shared" si="81"/>
        <v/>
      </c>
      <c r="CU42" s="20" t="str">
        <f t="shared" si="81"/>
        <v/>
      </c>
      <c r="CV42" s="20" t="str">
        <f t="shared" si="81"/>
        <v/>
      </c>
      <c r="CW42" s="20" t="str">
        <f t="shared" si="81"/>
        <v/>
      </c>
      <c r="CX42" s="20" t="str">
        <f t="shared" si="81"/>
        <v/>
      </c>
      <c r="CY42" s="20" t="str">
        <f t="shared" si="81"/>
        <v/>
      </c>
      <c r="CZ42" s="20" t="str">
        <f t="shared" si="81"/>
        <v/>
      </c>
      <c r="DA42" s="20" t="str">
        <f t="shared" si="81"/>
        <v/>
      </c>
      <c r="DB42" s="21" t="str">
        <f t="shared" si="81"/>
        <v/>
      </c>
    </row>
    <row r="43" spans="1:106" ht="15.75" thickBot="1">
      <c r="A43" s="132"/>
      <c r="B43" s="138"/>
      <c r="C43" s="7" t="str">
        <f>sayma_islemi!$B$605</f>
        <v>boş</v>
      </c>
      <c r="D43" s="129"/>
      <c r="E43" s="9">
        <f>sayma_islemi!I$605</f>
        <v>0</v>
      </c>
      <c r="F43" s="27">
        <f>ROUND((E43/sayma_islemi!$B$608)*100,0)</f>
        <v>0</v>
      </c>
      <c r="G43" s="23" t="str">
        <f t="shared" ref="G43:BR43" si="82">IF($F$43&gt;=G1,6,"")</f>
        <v/>
      </c>
      <c r="H43" s="23" t="str">
        <f t="shared" si="82"/>
        <v/>
      </c>
      <c r="I43" s="23" t="str">
        <f t="shared" si="82"/>
        <v/>
      </c>
      <c r="J43" s="23" t="str">
        <f t="shared" si="82"/>
        <v/>
      </c>
      <c r="K43" s="23" t="str">
        <f t="shared" si="82"/>
        <v/>
      </c>
      <c r="L43" s="23" t="str">
        <f t="shared" si="82"/>
        <v/>
      </c>
      <c r="M43" s="23" t="str">
        <f t="shared" si="82"/>
        <v/>
      </c>
      <c r="N43" s="23" t="str">
        <f t="shared" si="82"/>
        <v/>
      </c>
      <c r="O43" s="23" t="str">
        <f t="shared" si="82"/>
        <v/>
      </c>
      <c r="P43" s="23" t="str">
        <f t="shared" si="82"/>
        <v/>
      </c>
      <c r="Q43" s="23" t="str">
        <f t="shared" si="82"/>
        <v/>
      </c>
      <c r="R43" s="23" t="str">
        <f t="shared" si="82"/>
        <v/>
      </c>
      <c r="S43" s="23" t="str">
        <f t="shared" si="82"/>
        <v/>
      </c>
      <c r="T43" s="23" t="str">
        <f t="shared" si="82"/>
        <v/>
      </c>
      <c r="U43" s="23" t="str">
        <f t="shared" si="82"/>
        <v/>
      </c>
      <c r="V43" s="23" t="str">
        <f t="shared" si="82"/>
        <v/>
      </c>
      <c r="W43" s="23" t="str">
        <f t="shared" si="82"/>
        <v/>
      </c>
      <c r="X43" s="23" t="str">
        <f t="shared" si="82"/>
        <v/>
      </c>
      <c r="Y43" s="23" t="str">
        <f t="shared" si="82"/>
        <v/>
      </c>
      <c r="Z43" s="23" t="str">
        <f t="shared" si="82"/>
        <v/>
      </c>
      <c r="AA43" s="23" t="str">
        <f t="shared" si="82"/>
        <v/>
      </c>
      <c r="AB43" s="23" t="str">
        <f t="shared" si="82"/>
        <v/>
      </c>
      <c r="AC43" s="23" t="str">
        <f t="shared" si="82"/>
        <v/>
      </c>
      <c r="AD43" s="23" t="str">
        <f t="shared" si="82"/>
        <v/>
      </c>
      <c r="AE43" s="23" t="str">
        <f t="shared" si="82"/>
        <v/>
      </c>
      <c r="AF43" s="23" t="str">
        <f t="shared" si="82"/>
        <v/>
      </c>
      <c r="AG43" s="23" t="str">
        <f t="shared" si="82"/>
        <v/>
      </c>
      <c r="AH43" s="23" t="str">
        <f t="shared" si="82"/>
        <v/>
      </c>
      <c r="AI43" s="23" t="str">
        <f t="shared" si="82"/>
        <v/>
      </c>
      <c r="AJ43" s="23" t="str">
        <f t="shared" si="82"/>
        <v/>
      </c>
      <c r="AK43" s="23" t="str">
        <f t="shared" si="82"/>
        <v/>
      </c>
      <c r="AL43" s="23" t="str">
        <f t="shared" si="82"/>
        <v/>
      </c>
      <c r="AM43" s="23" t="str">
        <f t="shared" si="82"/>
        <v/>
      </c>
      <c r="AN43" s="23" t="str">
        <f t="shared" si="82"/>
        <v/>
      </c>
      <c r="AO43" s="23" t="str">
        <f t="shared" si="82"/>
        <v/>
      </c>
      <c r="AP43" s="23" t="str">
        <f t="shared" si="82"/>
        <v/>
      </c>
      <c r="AQ43" s="23" t="str">
        <f t="shared" si="82"/>
        <v/>
      </c>
      <c r="AR43" s="23" t="str">
        <f t="shared" si="82"/>
        <v/>
      </c>
      <c r="AS43" s="23" t="str">
        <f t="shared" si="82"/>
        <v/>
      </c>
      <c r="AT43" s="23" t="str">
        <f t="shared" si="82"/>
        <v/>
      </c>
      <c r="AU43" s="23" t="str">
        <f t="shared" si="82"/>
        <v/>
      </c>
      <c r="AV43" s="23" t="str">
        <f t="shared" si="82"/>
        <v/>
      </c>
      <c r="AW43" s="23" t="str">
        <f t="shared" si="82"/>
        <v/>
      </c>
      <c r="AX43" s="23" t="str">
        <f t="shared" si="82"/>
        <v/>
      </c>
      <c r="AY43" s="23" t="str">
        <f t="shared" si="82"/>
        <v/>
      </c>
      <c r="AZ43" s="23" t="str">
        <f t="shared" si="82"/>
        <v/>
      </c>
      <c r="BA43" s="23" t="str">
        <f t="shared" si="82"/>
        <v/>
      </c>
      <c r="BB43" s="23" t="str">
        <f t="shared" si="82"/>
        <v/>
      </c>
      <c r="BC43" s="23" t="str">
        <f t="shared" si="82"/>
        <v/>
      </c>
      <c r="BD43" s="23" t="str">
        <f t="shared" si="82"/>
        <v/>
      </c>
      <c r="BE43" s="23" t="str">
        <f t="shared" si="82"/>
        <v/>
      </c>
      <c r="BF43" s="23" t="str">
        <f t="shared" si="82"/>
        <v/>
      </c>
      <c r="BG43" s="23" t="str">
        <f t="shared" si="82"/>
        <v/>
      </c>
      <c r="BH43" s="23" t="str">
        <f t="shared" si="82"/>
        <v/>
      </c>
      <c r="BI43" s="23" t="str">
        <f t="shared" si="82"/>
        <v/>
      </c>
      <c r="BJ43" s="23" t="str">
        <f t="shared" si="82"/>
        <v/>
      </c>
      <c r="BK43" s="23" t="str">
        <f t="shared" si="82"/>
        <v/>
      </c>
      <c r="BL43" s="23" t="str">
        <f t="shared" si="82"/>
        <v/>
      </c>
      <c r="BM43" s="23" t="str">
        <f t="shared" si="82"/>
        <v/>
      </c>
      <c r="BN43" s="23" t="str">
        <f t="shared" si="82"/>
        <v/>
      </c>
      <c r="BO43" s="23" t="str">
        <f t="shared" si="82"/>
        <v/>
      </c>
      <c r="BP43" s="23" t="str">
        <f t="shared" si="82"/>
        <v/>
      </c>
      <c r="BQ43" s="23" t="str">
        <f t="shared" si="82"/>
        <v/>
      </c>
      <c r="BR43" s="23" t="str">
        <f t="shared" si="82"/>
        <v/>
      </c>
      <c r="BS43" s="23" t="str">
        <f t="shared" ref="BS43:DB43" si="83">IF($F$43&gt;=BS1,6,"")</f>
        <v/>
      </c>
      <c r="BT43" s="23" t="str">
        <f t="shared" si="83"/>
        <v/>
      </c>
      <c r="BU43" s="23" t="str">
        <f t="shared" si="83"/>
        <v/>
      </c>
      <c r="BV43" s="23" t="str">
        <f t="shared" si="83"/>
        <v/>
      </c>
      <c r="BW43" s="23" t="str">
        <f t="shared" si="83"/>
        <v/>
      </c>
      <c r="BX43" s="23" t="str">
        <f t="shared" si="83"/>
        <v/>
      </c>
      <c r="BY43" s="23" t="str">
        <f t="shared" si="83"/>
        <v/>
      </c>
      <c r="BZ43" s="23" t="str">
        <f t="shared" si="83"/>
        <v/>
      </c>
      <c r="CA43" s="23" t="str">
        <f t="shared" si="83"/>
        <v/>
      </c>
      <c r="CB43" s="23" t="str">
        <f t="shared" si="83"/>
        <v/>
      </c>
      <c r="CC43" s="23" t="str">
        <f t="shared" si="83"/>
        <v/>
      </c>
      <c r="CD43" s="23" t="str">
        <f t="shared" si="83"/>
        <v/>
      </c>
      <c r="CE43" s="23" t="str">
        <f t="shared" si="83"/>
        <v/>
      </c>
      <c r="CF43" s="23" t="str">
        <f t="shared" si="83"/>
        <v/>
      </c>
      <c r="CG43" s="23" t="str">
        <f t="shared" si="83"/>
        <v/>
      </c>
      <c r="CH43" s="23" t="str">
        <f t="shared" si="83"/>
        <v/>
      </c>
      <c r="CI43" s="23" t="str">
        <f t="shared" si="83"/>
        <v/>
      </c>
      <c r="CJ43" s="23" t="str">
        <f t="shared" si="83"/>
        <v/>
      </c>
      <c r="CK43" s="23" t="str">
        <f t="shared" si="83"/>
        <v/>
      </c>
      <c r="CL43" s="23" t="str">
        <f t="shared" si="83"/>
        <v/>
      </c>
      <c r="CM43" s="23" t="str">
        <f t="shared" si="83"/>
        <v/>
      </c>
      <c r="CN43" s="23" t="str">
        <f t="shared" si="83"/>
        <v/>
      </c>
      <c r="CO43" s="23" t="str">
        <f t="shared" si="83"/>
        <v/>
      </c>
      <c r="CP43" s="23" t="str">
        <f t="shared" si="83"/>
        <v/>
      </c>
      <c r="CQ43" s="23" t="str">
        <f t="shared" si="83"/>
        <v/>
      </c>
      <c r="CR43" s="23" t="str">
        <f t="shared" si="83"/>
        <v/>
      </c>
      <c r="CS43" s="23" t="str">
        <f t="shared" si="83"/>
        <v/>
      </c>
      <c r="CT43" s="23" t="str">
        <f t="shared" si="83"/>
        <v/>
      </c>
      <c r="CU43" s="23" t="str">
        <f t="shared" si="83"/>
        <v/>
      </c>
      <c r="CV43" s="23" t="str">
        <f t="shared" si="83"/>
        <v/>
      </c>
      <c r="CW43" s="23" t="str">
        <f t="shared" si="83"/>
        <v/>
      </c>
      <c r="CX43" s="23" t="str">
        <f t="shared" si="83"/>
        <v/>
      </c>
      <c r="CY43" s="23" t="str">
        <f t="shared" si="83"/>
        <v/>
      </c>
      <c r="CZ43" s="23" t="str">
        <f t="shared" si="83"/>
        <v/>
      </c>
      <c r="DA43" s="23" t="str">
        <f t="shared" si="83"/>
        <v/>
      </c>
      <c r="DB43" s="24" t="str">
        <f t="shared" si="83"/>
        <v/>
      </c>
    </row>
    <row r="44" spans="1:106" ht="15.75" thickBot="1">
      <c r="A44" s="133" t="s">
        <v>52</v>
      </c>
      <c r="B44" s="139" t="s">
        <v>32</v>
      </c>
      <c r="C44" s="7">
        <f>sayma_islemi!$B$600</f>
        <v>5</v>
      </c>
      <c r="D44" s="127">
        <f>sayma_islemi!J$606</f>
        <v>3.7</v>
      </c>
      <c r="E44" s="7">
        <f>sayma_islemi!J$600</f>
        <v>20</v>
      </c>
      <c r="F44" s="25">
        <f>ROUND((E44/sayma_islemi!$B$608)*100,0)</f>
        <v>33</v>
      </c>
      <c r="G44" s="17">
        <f t="shared" ref="G44:BR44" si="84">IF($F$44&gt;=G1,1,"")</f>
        <v>1</v>
      </c>
      <c r="H44" s="17">
        <f t="shared" si="84"/>
        <v>1</v>
      </c>
      <c r="I44" s="17">
        <f t="shared" si="84"/>
        <v>1</v>
      </c>
      <c r="J44" s="17">
        <f t="shared" si="84"/>
        <v>1</v>
      </c>
      <c r="K44" s="17">
        <f t="shared" si="84"/>
        <v>1</v>
      </c>
      <c r="L44" s="17">
        <f t="shared" si="84"/>
        <v>1</v>
      </c>
      <c r="M44" s="17">
        <f t="shared" si="84"/>
        <v>1</v>
      </c>
      <c r="N44" s="17">
        <f t="shared" si="84"/>
        <v>1</v>
      </c>
      <c r="O44" s="17">
        <f t="shared" si="84"/>
        <v>1</v>
      </c>
      <c r="P44" s="17">
        <f t="shared" si="84"/>
        <v>1</v>
      </c>
      <c r="Q44" s="17">
        <f t="shared" si="84"/>
        <v>1</v>
      </c>
      <c r="R44" s="17">
        <f t="shared" si="84"/>
        <v>1</v>
      </c>
      <c r="S44" s="17">
        <f t="shared" si="84"/>
        <v>1</v>
      </c>
      <c r="T44" s="17">
        <f t="shared" si="84"/>
        <v>1</v>
      </c>
      <c r="U44" s="17">
        <f t="shared" si="84"/>
        <v>1</v>
      </c>
      <c r="V44" s="17">
        <f t="shared" si="84"/>
        <v>1</v>
      </c>
      <c r="W44" s="17">
        <f t="shared" si="84"/>
        <v>1</v>
      </c>
      <c r="X44" s="17">
        <f t="shared" si="84"/>
        <v>1</v>
      </c>
      <c r="Y44" s="17">
        <f t="shared" si="84"/>
        <v>1</v>
      </c>
      <c r="Z44" s="17">
        <f t="shared" si="84"/>
        <v>1</v>
      </c>
      <c r="AA44" s="17">
        <f t="shared" si="84"/>
        <v>1</v>
      </c>
      <c r="AB44" s="17">
        <f t="shared" si="84"/>
        <v>1</v>
      </c>
      <c r="AC44" s="17">
        <f t="shared" si="84"/>
        <v>1</v>
      </c>
      <c r="AD44" s="17">
        <f t="shared" si="84"/>
        <v>1</v>
      </c>
      <c r="AE44" s="17">
        <f t="shared" si="84"/>
        <v>1</v>
      </c>
      <c r="AF44" s="17">
        <f t="shared" si="84"/>
        <v>1</v>
      </c>
      <c r="AG44" s="17">
        <f t="shared" si="84"/>
        <v>1</v>
      </c>
      <c r="AH44" s="17">
        <f t="shared" si="84"/>
        <v>1</v>
      </c>
      <c r="AI44" s="17">
        <f t="shared" si="84"/>
        <v>1</v>
      </c>
      <c r="AJ44" s="17">
        <f t="shared" si="84"/>
        <v>1</v>
      </c>
      <c r="AK44" s="17">
        <f t="shared" si="84"/>
        <v>1</v>
      </c>
      <c r="AL44" s="17">
        <f t="shared" si="84"/>
        <v>1</v>
      </c>
      <c r="AM44" s="17">
        <f t="shared" si="84"/>
        <v>1</v>
      </c>
      <c r="AN44" s="17" t="str">
        <f t="shared" si="84"/>
        <v/>
      </c>
      <c r="AO44" s="17" t="str">
        <f t="shared" si="84"/>
        <v/>
      </c>
      <c r="AP44" s="17" t="str">
        <f t="shared" si="84"/>
        <v/>
      </c>
      <c r="AQ44" s="17" t="str">
        <f t="shared" si="84"/>
        <v/>
      </c>
      <c r="AR44" s="17" t="str">
        <f t="shared" si="84"/>
        <v/>
      </c>
      <c r="AS44" s="17" t="str">
        <f t="shared" si="84"/>
        <v/>
      </c>
      <c r="AT44" s="17" t="str">
        <f t="shared" si="84"/>
        <v/>
      </c>
      <c r="AU44" s="17" t="str">
        <f t="shared" si="84"/>
        <v/>
      </c>
      <c r="AV44" s="17" t="str">
        <f t="shared" si="84"/>
        <v/>
      </c>
      <c r="AW44" s="17" t="str">
        <f t="shared" si="84"/>
        <v/>
      </c>
      <c r="AX44" s="17" t="str">
        <f t="shared" si="84"/>
        <v/>
      </c>
      <c r="AY44" s="17" t="str">
        <f t="shared" si="84"/>
        <v/>
      </c>
      <c r="AZ44" s="17" t="str">
        <f t="shared" si="84"/>
        <v/>
      </c>
      <c r="BA44" s="17" t="str">
        <f t="shared" si="84"/>
        <v/>
      </c>
      <c r="BB44" s="17" t="str">
        <f t="shared" si="84"/>
        <v/>
      </c>
      <c r="BC44" s="17" t="str">
        <f t="shared" si="84"/>
        <v/>
      </c>
      <c r="BD44" s="17" t="str">
        <f t="shared" si="84"/>
        <v/>
      </c>
      <c r="BE44" s="17" t="str">
        <f t="shared" si="84"/>
        <v/>
      </c>
      <c r="BF44" s="17" t="str">
        <f t="shared" si="84"/>
        <v/>
      </c>
      <c r="BG44" s="17" t="str">
        <f t="shared" si="84"/>
        <v/>
      </c>
      <c r="BH44" s="17" t="str">
        <f t="shared" si="84"/>
        <v/>
      </c>
      <c r="BI44" s="17" t="str">
        <f t="shared" si="84"/>
        <v/>
      </c>
      <c r="BJ44" s="17" t="str">
        <f t="shared" si="84"/>
        <v/>
      </c>
      <c r="BK44" s="17" t="str">
        <f t="shared" si="84"/>
        <v/>
      </c>
      <c r="BL44" s="17" t="str">
        <f t="shared" si="84"/>
        <v/>
      </c>
      <c r="BM44" s="17" t="str">
        <f t="shared" si="84"/>
        <v/>
      </c>
      <c r="BN44" s="17" t="str">
        <f t="shared" si="84"/>
        <v/>
      </c>
      <c r="BO44" s="17" t="str">
        <f t="shared" si="84"/>
        <v/>
      </c>
      <c r="BP44" s="17" t="str">
        <f t="shared" si="84"/>
        <v/>
      </c>
      <c r="BQ44" s="17" t="str">
        <f t="shared" si="84"/>
        <v/>
      </c>
      <c r="BR44" s="17" t="str">
        <f t="shared" si="84"/>
        <v/>
      </c>
      <c r="BS44" s="17" t="str">
        <f t="shared" ref="BS44:DB44" si="85">IF($F$44&gt;=BS1,1,"")</f>
        <v/>
      </c>
      <c r="BT44" s="17" t="str">
        <f t="shared" si="85"/>
        <v/>
      </c>
      <c r="BU44" s="17" t="str">
        <f t="shared" si="85"/>
        <v/>
      </c>
      <c r="BV44" s="17" t="str">
        <f t="shared" si="85"/>
        <v/>
      </c>
      <c r="BW44" s="17" t="str">
        <f t="shared" si="85"/>
        <v/>
      </c>
      <c r="BX44" s="17" t="str">
        <f t="shared" si="85"/>
        <v/>
      </c>
      <c r="BY44" s="17" t="str">
        <f t="shared" si="85"/>
        <v/>
      </c>
      <c r="BZ44" s="17" t="str">
        <f t="shared" si="85"/>
        <v/>
      </c>
      <c r="CA44" s="17" t="str">
        <f t="shared" si="85"/>
        <v/>
      </c>
      <c r="CB44" s="17" t="str">
        <f t="shared" si="85"/>
        <v/>
      </c>
      <c r="CC44" s="17" t="str">
        <f t="shared" si="85"/>
        <v/>
      </c>
      <c r="CD44" s="17" t="str">
        <f t="shared" si="85"/>
        <v/>
      </c>
      <c r="CE44" s="17" t="str">
        <f t="shared" si="85"/>
        <v/>
      </c>
      <c r="CF44" s="17" t="str">
        <f t="shared" si="85"/>
        <v/>
      </c>
      <c r="CG44" s="17" t="str">
        <f t="shared" si="85"/>
        <v/>
      </c>
      <c r="CH44" s="17" t="str">
        <f t="shared" si="85"/>
        <v/>
      </c>
      <c r="CI44" s="17" t="str">
        <f t="shared" si="85"/>
        <v/>
      </c>
      <c r="CJ44" s="17" t="str">
        <f t="shared" si="85"/>
        <v/>
      </c>
      <c r="CK44" s="17" t="str">
        <f t="shared" si="85"/>
        <v/>
      </c>
      <c r="CL44" s="17" t="str">
        <f t="shared" si="85"/>
        <v/>
      </c>
      <c r="CM44" s="17" t="str">
        <f t="shared" si="85"/>
        <v/>
      </c>
      <c r="CN44" s="17" t="str">
        <f t="shared" si="85"/>
        <v/>
      </c>
      <c r="CO44" s="17" t="str">
        <f t="shared" si="85"/>
        <v/>
      </c>
      <c r="CP44" s="17" t="str">
        <f t="shared" si="85"/>
        <v/>
      </c>
      <c r="CQ44" s="17" t="str">
        <f t="shared" si="85"/>
        <v/>
      </c>
      <c r="CR44" s="17" t="str">
        <f t="shared" si="85"/>
        <v/>
      </c>
      <c r="CS44" s="17" t="str">
        <f t="shared" si="85"/>
        <v/>
      </c>
      <c r="CT44" s="17" t="str">
        <f t="shared" si="85"/>
        <v/>
      </c>
      <c r="CU44" s="17" t="str">
        <f t="shared" si="85"/>
        <v/>
      </c>
      <c r="CV44" s="17" t="str">
        <f t="shared" si="85"/>
        <v/>
      </c>
      <c r="CW44" s="17" t="str">
        <f t="shared" si="85"/>
        <v/>
      </c>
      <c r="CX44" s="17" t="str">
        <f t="shared" si="85"/>
        <v/>
      </c>
      <c r="CY44" s="17" t="str">
        <f t="shared" si="85"/>
        <v/>
      </c>
      <c r="CZ44" s="17" t="str">
        <f t="shared" si="85"/>
        <v/>
      </c>
      <c r="DA44" s="17" t="str">
        <f t="shared" si="85"/>
        <v/>
      </c>
      <c r="DB44" s="18" t="str">
        <f t="shared" si="85"/>
        <v/>
      </c>
    </row>
    <row r="45" spans="1:106" ht="15.75" thickBot="1">
      <c r="A45" s="134"/>
      <c r="B45" s="140"/>
      <c r="C45" s="7">
        <f>sayma_islemi!$B$601</f>
        <v>4</v>
      </c>
      <c r="D45" s="128"/>
      <c r="E45" s="8">
        <f>sayma_islemi!J$601</f>
        <v>18</v>
      </c>
      <c r="F45" s="26">
        <f>ROUND((E45/sayma_islemi!$B$608)*100,0)</f>
        <v>30</v>
      </c>
      <c r="G45" s="20">
        <f t="shared" ref="G45:BR45" si="86">IF($F$45&gt;=G1,2,"")</f>
        <v>2</v>
      </c>
      <c r="H45" s="20">
        <f t="shared" si="86"/>
        <v>2</v>
      </c>
      <c r="I45" s="20">
        <f t="shared" si="86"/>
        <v>2</v>
      </c>
      <c r="J45" s="20">
        <f t="shared" si="86"/>
        <v>2</v>
      </c>
      <c r="K45" s="20">
        <f t="shared" si="86"/>
        <v>2</v>
      </c>
      <c r="L45" s="20">
        <f t="shared" si="86"/>
        <v>2</v>
      </c>
      <c r="M45" s="20">
        <f t="shared" si="86"/>
        <v>2</v>
      </c>
      <c r="N45" s="20">
        <f t="shared" si="86"/>
        <v>2</v>
      </c>
      <c r="O45" s="20">
        <f t="shared" si="86"/>
        <v>2</v>
      </c>
      <c r="P45" s="20">
        <f t="shared" si="86"/>
        <v>2</v>
      </c>
      <c r="Q45" s="20">
        <f t="shared" si="86"/>
        <v>2</v>
      </c>
      <c r="R45" s="20">
        <f t="shared" si="86"/>
        <v>2</v>
      </c>
      <c r="S45" s="20">
        <f t="shared" si="86"/>
        <v>2</v>
      </c>
      <c r="T45" s="20">
        <f t="shared" si="86"/>
        <v>2</v>
      </c>
      <c r="U45" s="20">
        <f t="shared" si="86"/>
        <v>2</v>
      </c>
      <c r="V45" s="20">
        <f t="shared" si="86"/>
        <v>2</v>
      </c>
      <c r="W45" s="20">
        <f t="shared" si="86"/>
        <v>2</v>
      </c>
      <c r="X45" s="20">
        <f t="shared" si="86"/>
        <v>2</v>
      </c>
      <c r="Y45" s="20">
        <f t="shared" si="86"/>
        <v>2</v>
      </c>
      <c r="Z45" s="20">
        <f t="shared" si="86"/>
        <v>2</v>
      </c>
      <c r="AA45" s="20">
        <f t="shared" si="86"/>
        <v>2</v>
      </c>
      <c r="AB45" s="20">
        <f t="shared" si="86"/>
        <v>2</v>
      </c>
      <c r="AC45" s="20">
        <f t="shared" si="86"/>
        <v>2</v>
      </c>
      <c r="AD45" s="20">
        <f t="shared" si="86"/>
        <v>2</v>
      </c>
      <c r="AE45" s="20">
        <f t="shared" si="86"/>
        <v>2</v>
      </c>
      <c r="AF45" s="20">
        <f t="shared" si="86"/>
        <v>2</v>
      </c>
      <c r="AG45" s="20">
        <f t="shared" si="86"/>
        <v>2</v>
      </c>
      <c r="AH45" s="20">
        <f t="shared" si="86"/>
        <v>2</v>
      </c>
      <c r="AI45" s="20">
        <f t="shared" si="86"/>
        <v>2</v>
      </c>
      <c r="AJ45" s="20">
        <f t="shared" si="86"/>
        <v>2</v>
      </c>
      <c r="AK45" s="20" t="str">
        <f t="shared" si="86"/>
        <v/>
      </c>
      <c r="AL45" s="20" t="str">
        <f t="shared" si="86"/>
        <v/>
      </c>
      <c r="AM45" s="20" t="str">
        <f t="shared" si="86"/>
        <v/>
      </c>
      <c r="AN45" s="20" t="str">
        <f t="shared" si="86"/>
        <v/>
      </c>
      <c r="AO45" s="20" t="str">
        <f t="shared" si="86"/>
        <v/>
      </c>
      <c r="AP45" s="20" t="str">
        <f t="shared" si="86"/>
        <v/>
      </c>
      <c r="AQ45" s="20" t="str">
        <f t="shared" si="86"/>
        <v/>
      </c>
      <c r="AR45" s="20" t="str">
        <f t="shared" si="86"/>
        <v/>
      </c>
      <c r="AS45" s="20" t="str">
        <f t="shared" si="86"/>
        <v/>
      </c>
      <c r="AT45" s="20" t="str">
        <f t="shared" si="86"/>
        <v/>
      </c>
      <c r="AU45" s="20" t="str">
        <f t="shared" si="86"/>
        <v/>
      </c>
      <c r="AV45" s="20" t="str">
        <f t="shared" si="86"/>
        <v/>
      </c>
      <c r="AW45" s="20" t="str">
        <f t="shared" si="86"/>
        <v/>
      </c>
      <c r="AX45" s="20" t="str">
        <f t="shared" si="86"/>
        <v/>
      </c>
      <c r="AY45" s="20" t="str">
        <f t="shared" si="86"/>
        <v/>
      </c>
      <c r="AZ45" s="20" t="str">
        <f t="shared" si="86"/>
        <v/>
      </c>
      <c r="BA45" s="20" t="str">
        <f t="shared" si="86"/>
        <v/>
      </c>
      <c r="BB45" s="20" t="str">
        <f t="shared" si="86"/>
        <v/>
      </c>
      <c r="BC45" s="20" t="str">
        <f t="shared" si="86"/>
        <v/>
      </c>
      <c r="BD45" s="20" t="str">
        <f t="shared" si="86"/>
        <v/>
      </c>
      <c r="BE45" s="20" t="str">
        <f t="shared" si="86"/>
        <v/>
      </c>
      <c r="BF45" s="20" t="str">
        <f t="shared" si="86"/>
        <v/>
      </c>
      <c r="BG45" s="20" t="str">
        <f t="shared" si="86"/>
        <v/>
      </c>
      <c r="BH45" s="20" t="str">
        <f t="shared" si="86"/>
        <v/>
      </c>
      <c r="BI45" s="20" t="str">
        <f t="shared" si="86"/>
        <v/>
      </c>
      <c r="BJ45" s="20" t="str">
        <f t="shared" si="86"/>
        <v/>
      </c>
      <c r="BK45" s="20" t="str">
        <f t="shared" si="86"/>
        <v/>
      </c>
      <c r="BL45" s="20" t="str">
        <f t="shared" si="86"/>
        <v/>
      </c>
      <c r="BM45" s="20" t="str">
        <f t="shared" si="86"/>
        <v/>
      </c>
      <c r="BN45" s="20" t="str">
        <f t="shared" si="86"/>
        <v/>
      </c>
      <c r="BO45" s="20" t="str">
        <f t="shared" si="86"/>
        <v/>
      </c>
      <c r="BP45" s="20" t="str">
        <f t="shared" si="86"/>
        <v/>
      </c>
      <c r="BQ45" s="20" t="str">
        <f t="shared" si="86"/>
        <v/>
      </c>
      <c r="BR45" s="20" t="str">
        <f t="shared" si="86"/>
        <v/>
      </c>
      <c r="BS45" s="20" t="str">
        <f t="shared" ref="BS45:DB45" si="87">IF($F$45&gt;=BS1,2,"")</f>
        <v/>
      </c>
      <c r="BT45" s="20" t="str">
        <f t="shared" si="87"/>
        <v/>
      </c>
      <c r="BU45" s="20" t="str">
        <f t="shared" si="87"/>
        <v/>
      </c>
      <c r="BV45" s="20" t="str">
        <f t="shared" si="87"/>
        <v/>
      </c>
      <c r="BW45" s="20" t="str">
        <f t="shared" si="87"/>
        <v/>
      </c>
      <c r="BX45" s="20" t="str">
        <f t="shared" si="87"/>
        <v/>
      </c>
      <c r="BY45" s="20" t="str">
        <f t="shared" si="87"/>
        <v/>
      </c>
      <c r="BZ45" s="20" t="str">
        <f t="shared" si="87"/>
        <v/>
      </c>
      <c r="CA45" s="20" t="str">
        <f t="shared" si="87"/>
        <v/>
      </c>
      <c r="CB45" s="20" t="str">
        <f t="shared" si="87"/>
        <v/>
      </c>
      <c r="CC45" s="20" t="str">
        <f t="shared" si="87"/>
        <v/>
      </c>
      <c r="CD45" s="20" t="str">
        <f t="shared" si="87"/>
        <v/>
      </c>
      <c r="CE45" s="20" t="str">
        <f t="shared" si="87"/>
        <v/>
      </c>
      <c r="CF45" s="20" t="str">
        <f t="shared" si="87"/>
        <v/>
      </c>
      <c r="CG45" s="20" t="str">
        <f t="shared" si="87"/>
        <v/>
      </c>
      <c r="CH45" s="20" t="str">
        <f t="shared" si="87"/>
        <v/>
      </c>
      <c r="CI45" s="20" t="str">
        <f t="shared" si="87"/>
        <v/>
      </c>
      <c r="CJ45" s="20" t="str">
        <f t="shared" si="87"/>
        <v/>
      </c>
      <c r="CK45" s="20" t="str">
        <f t="shared" si="87"/>
        <v/>
      </c>
      <c r="CL45" s="20" t="str">
        <f t="shared" si="87"/>
        <v/>
      </c>
      <c r="CM45" s="20" t="str">
        <f t="shared" si="87"/>
        <v/>
      </c>
      <c r="CN45" s="20" t="str">
        <f t="shared" si="87"/>
        <v/>
      </c>
      <c r="CO45" s="20" t="str">
        <f t="shared" si="87"/>
        <v/>
      </c>
      <c r="CP45" s="20" t="str">
        <f t="shared" si="87"/>
        <v/>
      </c>
      <c r="CQ45" s="20" t="str">
        <f t="shared" si="87"/>
        <v/>
      </c>
      <c r="CR45" s="20" t="str">
        <f t="shared" si="87"/>
        <v/>
      </c>
      <c r="CS45" s="20" t="str">
        <f t="shared" si="87"/>
        <v/>
      </c>
      <c r="CT45" s="20" t="str">
        <f t="shared" si="87"/>
        <v/>
      </c>
      <c r="CU45" s="20" t="str">
        <f t="shared" si="87"/>
        <v/>
      </c>
      <c r="CV45" s="20" t="str">
        <f t="shared" si="87"/>
        <v/>
      </c>
      <c r="CW45" s="20" t="str">
        <f t="shared" si="87"/>
        <v/>
      </c>
      <c r="CX45" s="20" t="str">
        <f t="shared" si="87"/>
        <v/>
      </c>
      <c r="CY45" s="20" t="str">
        <f t="shared" si="87"/>
        <v/>
      </c>
      <c r="CZ45" s="20" t="str">
        <f t="shared" si="87"/>
        <v/>
      </c>
      <c r="DA45" s="20" t="str">
        <f t="shared" si="87"/>
        <v/>
      </c>
      <c r="DB45" s="21" t="str">
        <f t="shared" si="87"/>
        <v/>
      </c>
    </row>
    <row r="46" spans="1:106" ht="15.75" thickBot="1">
      <c r="A46" s="134"/>
      <c r="B46" s="140"/>
      <c r="C46" s="7">
        <f>sayma_islemi!$B$602</f>
        <v>3</v>
      </c>
      <c r="D46" s="128"/>
      <c r="E46" s="8">
        <f>sayma_islemi!J$602</f>
        <v>10</v>
      </c>
      <c r="F46" s="26">
        <f>ROUND((E46/sayma_islemi!$B$608)*100,0)</f>
        <v>17</v>
      </c>
      <c r="G46" s="20">
        <f t="shared" ref="G46:BR46" si="88">IF($F$46&gt;=G1,3,"")</f>
        <v>3</v>
      </c>
      <c r="H46" s="20">
        <f t="shared" si="88"/>
        <v>3</v>
      </c>
      <c r="I46" s="20">
        <f t="shared" si="88"/>
        <v>3</v>
      </c>
      <c r="J46" s="20">
        <f t="shared" si="88"/>
        <v>3</v>
      </c>
      <c r="K46" s="20">
        <f t="shared" si="88"/>
        <v>3</v>
      </c>
      <c r="L46" s="20">
        <f t="shared" si="88"/>
        <v>3</v>
      </c>
      <c r="M46" s="20">
        <f t="shared" si="88"/>
        <v>3</v>
      </c>
      <c r="N46" s="20">
        <f t="shared" si="88"/>
        <v>3</v>
      </c>
      <c r="O46" s="20">
        <f t="shared" si="88"/>
        <v>3</v>
      </c>
      <c r="P46" s="20">
        <f t="shared" si="88"/>
        <v>3</v>
      </c>
      <c r="Q46" s="20">
        <f t="shared" si="88"/>
        <v>3</v>
      </c>
      <c r="R46" s="20">
        <f t="shared" si="88"/>
        <v>3</v>
      </c>
      <c r="S46" s="20">
        <f t="shared" si="88"/>
        <v>3</v>
      </c>
      <c r="T46" s="20">
        <f t="shared" si="88"/>
        <v>3</v>
      </c>
      <c r="U46" s="20">
        <f t="shared" si="88"/>
        <v>3</v>
      </c>
      <c r="V46" s="20">
        <f t="shared" si="88"/>
        <v>3</v>
      </c>
      <c r="W46" s="20">
        <f t="shared" si="88"/>
        <v>3</v>
      </c>
      <c r="X46" s="20" t="str">
        <f t="shared" si="88"/>
        <v/>
      </c>
      <c r="Y46" s="20" t="str">
        <f t="shared" si="88"/>
        <v/>
      </c>
      <c r="Z46" s="20" t="str">
        <f t="shared" si="88"/>
        <v/>
      </c>
      <c r="AA46" s="20" t="str">
        <f t="shared" si="88"/>
        <v/>
      </c>
      <c r="AB46" s="20" t="str">
        <f t="shared" si="88"/>
        <v/>
      </c>
      <c r="AC46" s="20" t="str">
        <f t="shared" si="88"/>
        <v/>
      </c>
      <c r="AD46" s="20" t="str">
        <f t="shared" si="88"/>
        <v/>
      </c>
      <c r="AE46" s="20" t="str">
        <f t="shared" si="88"/>
        <v/>
      </c>
      <c r="AF46" s="20" t="str">
        <f t="shared" si="88"/>
        <v/>
      </c>
      <c r="AG46" s="20" t="str">
        <f t="shared" si="88"/>
        <v/>
      </c>
      <c r="AH46" s="20" t="str">
        <f t="shared" si="88"/>
        <v/>
      </c>
      <c r="AI46" s="20" t="str">
        <f t="shared" si="88"/>
        <v/>
      </c>
      <c r="AJ46" s="20" t="str">
        <f t="shared" si="88"/>
        <v/>
      </c>
      <c r="AK46" s="20" t="str">
        <f t="shared" si="88"/>
        <v/>
      </c>
      <c r="AL46" s="20" t="str">
        <f t="shared" si="88"/>
        <v/>
      </c>
      <c r="AM46" s="20" t="str">
        <f t="shared" si="88"/>
        <v/>
      </c>
      <c r="AN46" s="20" t="str">
        <f t="shared" si="88"/>
        <v/>
      </c>
      <c r="AO46" s="20" t="str">
        <f t="shared" si="88"/>
        <v/>
      </c>
      <c r="AP46" s="20" t="str">
        <f t="shared" si="88"/>
        <v/>
      </c>
      <c r="AQ46" s="20" t="str">
        <f t="shared" si="88"/>
        <v/>
      </c>
      <c r="AR46" s="20" t="str">
        <f t="shared" si="88"/>
        <v/>
      </c>
      <c r="AS46" s="20" t="str">
        <f t="shared" si="88"/>
        <v/>
      </c>
      <c r="AT46" s="20" t="str">
        <f t="shared" si="88"/>
        <v/>
      </c>
      <c r="AU46" s="20" t="str">
        <f t="shared" si="88"/>
        <v/>
      </c>
      <c r="AV46" s="20" t="str">
        <f t="shared" si="88"/>
        <v/>
      </c>
      <c r="AW46" s="20" t="str">
        <f t="shared" si="88"/>
        <v/>
      </c>
      <c r="AX46" s="20" t="str">
        <f t="shared" si="88"/>
        <v/>
      </c>
      <c r="AY46" s="20" t="str">
        <f t="shared" si="88"/>
        <v/>
      </c>
      <c r="AZ46" s="20" t="str">
        <f t="shared" si="88"/>
        <v/>
      </c>
      <c r="BA46" s="20" t="str">
        <f t="shared" si="88"/>
        <v/>
      </c>
      <c r="BB46" s="20" t="str">
        <f t="shared" si="88"/>
        <v/>
      </c>
      <c r="BC46" s="20" t="str">
        <f t="shared" si="88"/>
        <v/>
      </c>
      <c r="BD46" s="20" t="str">
        <f t="shared" si="88"/>
        <v/>
      </c>
      <c r="BE46" s="20" t="str">
        <f t="shared" si="88"/>
        <v/>
      </c>
      <c r="BF46" s="20" t="str">
        <f t="shared" si="88"/>
        <v/>
      </c>
      <c r="BG46" s="20" t="str">
        <f t="shared" si="88"/>
        <v/>
      </c>
      <c r="BH46" s="20" t="str">
        <f t="shared" si="88"/>
        <v/>
      </c>
      <c r="BI46" s="20" t="str">
        <f t="shared" si="88"/>
        <v/>
      </c>
      <c r="BJ46" s="20" t="str">
        <f t="shared" si="88"/>
        <v/>
      </c>
      <c r="BK46" s="20" t="str">
        <f t="shared" si="88"/>
        <v/>
      </c>
      <c r="BL46" s="20" t="str">
        <f t="shared" si="88"/>
        <v/>
      </c>
      <c r="BM46" s="20" t="str">
        <f t="shared" si="88"/>
        <v/>
      </c>
      <c r="BN46" s="20" t="str">
        <f t="shared" si="88"/>
        <v/>
      </c>
      <c r="BO46" s="20" t="str">
        <f t="shared" si="88"/>
        <v/>
      </c>
      <c r="BP46" s="20" t="str">
        <f t="shared" si="88"/>
        <v/>
      </c>
      <c r="BQ46" s="20" t="str">
        <f t="shared" si="88"/>
        <v/>
      </c>
      <c r="BR46" s="20" t="str">
        <f t="shared" si="88"/>
        <v/>
      </c>
      <c r="BS46" s="20" t="str">
        <f t="shared" ref="BS46:DB46" si="89">IF($F$46&gt;=BS1,3,"")</f>
        <v/>
      </c>
      <c r="BT46" s="20" t="str">
        <f t="shared" si="89"/>
        <v/>
      </c>
      <c r="BU46" s="20" t="str">
        <f t="shared" si="89"/>
        <v/>
      </c>
      <c r="BV46" s="20" t="str">
        <f t="shared" si="89"/>
        <v/>
      </c>
      <c r="BW46" s="20" t="str">
        <f t="shared" si="89"/>
        <v/>
      </c>
      <c r="BX46" s="20" t="str">
        <f t="shared" si="89"/>
        <v/>
      </c>
      <c r="BY46" s="20" t="str">
        <f t="shared" si="89"/>
        <v/>
      </c>
      <c r="BZ46" s="20" t="str">
        <f t="shared" si="89"/>
        <v/>
      </c>
      <c r="CA46" s="20" t="str">
        <f t="shared" si="89"/>
        <v/>
      </c>
      <c r="CB46" s="20" t="str">
        <f t="shared" si="89"/>
        <v/>
      </c>
      <c r="CC46" s="20" t="str">
        <f t="shared" si="89"/>
        <v/>
      </c>
      <c r="CD46" s="20" t="str">
        <f t="shared" si="89"/>
        <v/>
      </c>
      <c r="CE46" s="20" t="str">
        <f t="shared" si="89"/>
        <v/>
      </c>
      <c r="CF46" s="20" t="str">
        <f t="shared" si="89"/>
        <v/>
      </c>
      <c r="CG46" s="20" t="str">
        <f t="shared" si="89"/>
        <v/>
      </c>
      <c r="CH46" s="20" t="str">
        <f t="shared" si="89"/>
        <v/>
      </c>
      <c r="CI46" s="20" t="str">
        <f t="shared" si="89"/>
        <v/>
      </c>
      <c r="CJ46" s="20" t="str">
        <f t="shared" si="89"/>
        <v/>
      </c>
      <c r="CK46" s="20" t="str">
        <f t="shared" si="89"/>
        <v/>
      </c>
      <c r="CL46" s="20" t="str">
        <f t="shared" si="89"/>
        <v/>
      </c>
      <c r="CM46" s="20" t="str">
        <f t="shared" si="89"/>
        <v/>
      </c>
      <c r="CN46" s="20" t="str">
        <f t="shared" si="89"/>
        <v/>
      </c>
      <c r="CO46" s="20" t="str">
        <f t="shared" si="89"/>
        <v/>
      </c>
      <c r="CP46" s="20" t="str">
        <f t="shared" si="89"/>
        <v/>
      </c>
      <c r="CQ46" s="20" t="str">
        <f t="shared" si="89"/>
        <v/>
      </c>
      <c r="CR46" s="20" t="str">
        <f t="shared" si="89"/>
        <v/>
      </c>
      <c r="CS46" s="20" t="str">
        <f t="shared" si="89"/>
        <v/>
      </c>
      <c r="CT46" s="20" t="str">
        <f t="shared" si="89"/>
        <v/>
      </c>
      <c r="CU46" s="20" t="str">
        <f t="shared" si="89"/>
        <v/>
      </c>
      <c r="CV46" s="20" t="str">
        <f t="shared" si="89"/>
        <v/>
      </c>
      <c r="CW46" s="20" t="str">
        <f t="shared" si="89"/>
        <v/>
      </c>
      <c r="CX46" s="20" t="str">
        <f t="shared" si="89"/>
        <v/>
      </c>
      <c r="CY46" s="20" t="str">
        <f t="shared" si="89"/>
        <v/>
      </c>
      <c r="CZ46" s="20" t="str">
        <f t="shared" si="89"/>
        <v/>
      </c>
      <c r="DA46" s="20" t="str">
        <f t="shared" si="89"/>
        <v/>
      </c>
      <c r="DB46" s="21" t="str">
        <f t="shared" si="89"/>
        <v/>
      </c>
    </row>
    <row r="47" spans="1:106" ht="15.75" thickBot="1">
      <c r="A47" s="134"/>
      <c r="B47" s="140"/>
      <c r="C47" s="7">
        <f>sayma_islemi!$B$603</f>
        <v>2</v>
      </c>
      <c r="D47" s="128"/>
      <c r="E47" s="8">
        <f>sayma_islemi!J$603</f>
        <v>9</v>
      </c>
      <c r="F47" s="26">
        <f>ROUND((E47/sayma_islemi!$B$608)*100,0)</f>
        <v>15</v>
      </c>
      <c r="G47" s="20">
        <f t="shared" ref="G47:BR47" si="90">IF($F$47&gt;=G1,4,"")</f>
        <v>4</v>
      </c>
      <c r="H47" s="20">
        <f t="shared" si="90"/>
        <v>4</v>
      </c>
      <c r="I47" s="20">
        <f t="shared" si="90"/>
        <v>4</v>
      </c>
      <c r="J47" s="20">
        <f t="shared" si="90"/>
        <v>4</v>
      </c>
      <c r="K47" s="20">
        <f t="shared" si="90"/>
        <v>4</v>
      </c>
      <c r="L47" s="20">
        <f t="shared" si="90"/>
        <v>4</v>
      </c>
      <c r="M47" s="20">
        <f t="shared" si="90"/>
        <v>4</v>
      </c>
      <c r="N47" s="20">
        <f t="shared" si="90"/>
        <v>4</v>
      </c>
      <c r="O47" s="20">
        <f t="shared" si="90"/>
        <v>4</v>
      </c>
      <c r="P47" s="20">
        <f t="shared" si="90"/>
        <v>4</v>
      </c>
      <c r="Q47" s="20">
        <f t="shared" si="90"/>
        <v>4</v>
      </c>
      <c r="R47" s="20">
        <f t="shared" si="90"/>
        <v>4</v>
      </c>
      <c r="S47" s="20">
        <f t="shared" si="90"/>
        <v>4</v>
      </c>
      <c r="T47" s="20">
        <f t="shared" si="90"/>
        <v>4</v>
      </c>
      <c r="U47" s="20">
        <f t="shared" si="90"/>
        <v>4</v>
      </c>
      <c r="V47" s="20" t="str">
        <f t="shared" si="90"/>
        <v/>
      </c>
      <c r="W47" s="20" t="str">
        <f t="shared" si="90"/>
        <v/>
      </c>
      <c r="X47" s="20" t="str">
        <f t="shared" si="90"/>
        <v/>
      </c>
      <c r="Y47" s="20" t="str">
        <f t="shared" si="90"/>
        <v/>
      </c>
      <c r="Z47" s="20" t="str">
        <f t="shared" si="90"/>
        <v/>
      </c>
      <c r="AA47" s="20" t="str">
        <f t="shared" si="90"/>
        <v/>
      </c>
      <c r="AB47" s="20" t="str">
        <f t="shared" si="90"/>
        <v/>
      </c>
      <c r="AC47" s="20" t="str">
        <f t="shared" si="90"/>
        <v/>
      </c>
      <c r="AD47" s="20" t="str">
        <f t="shared" si="90"/>
        <v/>
      </c>
      <c r="AE47" s="20" t="str">
        <f t="shared" si="90"/>
        <v/>
      </c>
      <c r="AF47" s="20" t="str">
        <f t="shared" si="90"/>
        <v/>
      </c>
      <c r="AG47" s="20" t="str">
        <f t="shared" si="90"/>
        <v/>
      </c>
      <c r="AH47" s="20" t="str">
        <f t="shared" si="90"/>
        <v/>
      </c>
      <c r="AI47" s="20" t="str">
        <f t="shared" si="90"/>
        <v/>
      </c>
      <c r="AJ47" s="20" t="str">
        <f t="shared" si="90"/>
        <v/>
      </c>
      <c r="AK47" s="20" t="str">
        <f t="shared" si="90"/>
        <v/>
      </c>
      <c r="AL47" s="20" t="str">
        <f t="shared" si="90"/>
        <v/>
      </c>
      <c r="AM47" s="20" t="str">
        <f t="shared" si="90"/>
        <v/>
      </c>
      <c r="AN47" s="20" t="str">
        <f t="shared" si="90"/>
        <v/>
      </c>
      <c r="AO47" s="20" t="str">
        <f t="shared" si="90"/>
        <v/>
      </c>
      <c r="AP47" s="20" t="str">
        <f t="shared" si="90"/>
        <v/>
      </c>
      <c r="AQ47" s="20" t="str">
        <f t="shared" si="90"/>
        <v/>
      </c>
      <c r="AR47" s="20" t="str">
        <f t="shared" si="90"/>
        <v/>
      </c>
      <c r="AS47" s="20" t="str">
        <f t="shared" si="90"/>
        <v/>
      </c>
      <c r="AT47" s="20" t="str">
        <f t="shared" si="90"/>
        <v/>
      </c>
      <c r="AU47" s="20" t="str">
        <f t="shared" si="90"/>
        <v/>
      </c>
      <c r="AV47" s="20" t="str">
        <f t="shared" si="90"/>
        <v/>
      </c>
      <c r="AW47" s="20" t="str">
        <f t="shared" si="90"/>
        <v/>
      </c>
      <c r="AX47" s="20" t="str">
        <f t="shared" si="90"/>
        <v/>
      </c>
      <c r="AY47" s="20" t="str">
        <f t="shared" si="90"/>
        <v/>
      </c>
      <c r="AZ47" s="20" t="str">
        <f t="shared" si="90"/>
        <v/>
      </c>
      <c r="BA47" s="20" t="str">
        <f t="shared" si="90"/>
        <v/>
      </c>
      <c r="BB47" s="20" t="str">
        <f t="shared" si="90"/>
        <v/>
      </c>
      <c r="BC47" s="20" t="str">
        <f t="shared" si="90"/>
        <v/>
      </c>
      <c r="BD47" s="20" t="str">
        <f t="shared" si="90"/>
        <v/>
      </c>
      <c r="BE47" s="20" t="str">
        <f t="shared" si="90"/>
        <v/>
      </c>
      <c r="BF47" s="20" t="str">
        <f t="shared" si="90"/>
        <v/>
      </c>
      <c r="BG47" s="20" t="str">
        <f t="shared" si="90"/>
        <v/>
      </c>
      <c r="BH47" s="20" t="str">
        <f t="shared" si="90"/>
        <v/>
      </c>
      <c r="BI47" s="20" t="str">
        <f t="shared" si="90"/>
        <v/>
      </c>
      <c r="BJ47" s="20" t="str">
        <f t="shared" si="90"/>
        <v/>
      </c>
      <c r="BK47" s="20" t="str">
        <f t="shared" si="90"/>
        <v/>
      </c>
      <c r="BL47" s="20" t="str">
        <f t="shared" si="90"/>
        <v/>
      </c>
      <c r="BM47" s="20" t="str">
        <f t="shared" si="90"/>
        <v/>
      </c>
      <c r="BN47" s="20" t="str">
        <f t="shared" si="90"/>
        <v/>
      </c>
      <c r="BO47" s="20" t="str">
        <f t="shared" si="90"/>
        <v/>
      </c>
      <c r="BP47" s="20" t="str">
        <f t="shared" si="90"/>
        <v/>
      </c>
      <c r="BQ47" s="20" t="str">
        <f t="shared" si="90"/>
        <v/>
      </c>
      <c r="BR47" s="20" t="str">
        <f t="shared" si="90"/>
        <v/>
      </c>
      <c r="BS47" s="20" t="str">
        <f t="shared" ref="BS47:DB47" si="91">IF($F$47&gt;=BS1,4,"")</f>
        <v/>
      </c>
      <c r="BT47" s="20" t="str">
        <f t="shared" si="91"/>
        <v/>
      </c>
      <c r="BU47" s="20" t="str">
        <f t="shared" si="91"/>
        <v/>
      </c>
      <c r="BV47" s="20" t="str">
        <f t="shared" si="91"/>
        <v/>
      </c>
      <c r="BW47" s="20" t="str">
        <f t="shared" si="91"/>
        <v/>
      </c>
      <c r="BX47" s="20" t="str">
        <f t="shared" si="91"/>
        <v/>
      </c>
      <c r="BY47" s="20" t="str">
        <f t="shared" si="91"/>
        <v/>
      </c>
      <c r="BZ47" s="20" t="str">
        <f t="shared" si="91"/>
        <v/>
      </c>
      <c r="CA47" s="20" t="str">
        <f t="shared" si="91"/>
        <v/>
      </c>
      <c r="CB47" s="20" t="str">
        <f t="shared" si="91"/>
        <v/>
      </c>
      <c r="CC47" s="20" t="str">
        <f t="shared" si="91"/>
        <v/>
      </c>
      <c r="CD47" s="20" t="str">
        <f t="shared" si="91"/>
        <v/>
      </c>
      <c r="CE47" s="20" t="str">
        <f t="shared" si="91"/>
        <v/>
      </c>
      <c r="CF47" s="20" t="str">
        <f t="shared" si="91"/>
        <v/>
      </c>
      <c r="CG47" s="20" t="str">
        <f t="shared" si="91"/>
        <v/>
      </c>
      <c r="CH47" s="20" t="str">
        <f t="shared" si="91"/>
        <v/>
      </c>
      <c r="CI47" s="20" t="str">
        <f t="shared" si="91"/>
        <v/>
      </c>
      <c r="CJ47" s="20" t="str">
        <f t="shared" si="91"/>
        <v/>
      </c>
      <c r="CK47" s="20" t="str">
        <f t="shared" si="91"/>
        <v/>
      </c>
      <c r="CL47" s="20" t="str">
        <f t="shared" si="91"/>
        <v/>
      </c>
      <c r="CM47" s="20" t="str">
        <f t="shared" si="91"/>
        <v/>
      </c>
      <c r="CN47" s="20" t="str">
        <f t="shared" si="91"/>
        <v/>
      </c>
      <c r="CO47" s="20" t="str">
        <f t="shared" si="91"/>
        <v/>
      </c>
      <c r="CP47" s="20" t="str">
        <f t="shared" si="91"/>
        <v/>
      </c>
      <c r="CQ47" s="20" t="str">
        <f t="shared" si="91"/>
        <v/>
      </c>
      <c r="CR47" s="20" t="str">
        <f t="shared" si="91"/>
        <v/>
      </c>
      <c r="CS47" s="20" t="str">
        <f t="shared" si="91"/>
        <v/>
      </c>
      <c r="CT47" s="20" t="str">
        <f t="shared" si="91"/>
        <v/>
      </c>
      <c r="CU47" s="20" t="str">
        <f t="shared" si="91"/>
        <v/>
      </c>
      <c r="CV47" s="20" t="str">
        <f t="shared" si="91"/>
        <v/>
      </c>
      <c r="CW47" s="20" t="str">
        <f t="shared" si="91"/>
        <v/>
      </c>
      <c r="CX47" s="20" t="str">
        <f t="shared" si="91"/>
        <v/>
      </c>
      <c r="CY47" s="20" t="str">
        <f t="shared" si="91"/>
        <v/>
      </c>
      <c r="CZ47" s="20" t="str">
        <f t="shared" si="91"/>
        <v/>
      </c>
      <c r="DA47" s="20" t="str">
        <f t="shared" si="91"/>
        <v/>
      </c>
      <c r="DB47" s="21" t="str">
        <f t="shared" si="91"/>
        <v/>
      </c>
    </row>
    <row r="48" spans="1:106" ht="15.75" thickBot="1">
      <c r="A48" s="134"/>
      <c r="B48" s="140"/>
      <c r="C48" s="7">
        <f>sayma_islemi!$B$604</f>
        <v>1</v>
      </c>
      <c r="D48" s="128"/>
      <c r="E48" s="8">
        <f>sayma_islemi!J$604</f>
        <v>3</v>
      </c>
      <c r="F48" s="26">
        <f>ROUND((E48/sayma_islemi!$B$608)*100,0)</f>
        <v>5</v>
      </c>
      <c r="G48" s="20">
        <f t="shared" ref="G48:BR48" si="92">IF($F$48&gt;=G1,5,"")</f>
        <v>5</v>
      </c>
      <c r="H48" s="20">
        <f t="shared" si="92"/>
        <v>5</v>
      </c>
      <c r="I48" s="20">
        <f t="shared" si="92"/>
        <v>5</v>
      </c>
      <c r="J48" s="20">
        <f t="shared" si="92"/>
        <v>5</v>
      </c>
      <c r="K48" s="20">
        <f t="shared" si="92"/>
        <v>5</v>
      </c>
      <c r="L48" s="20" t="str">
        <f t="shared" si="92"/>
        <v/>
      </c>
      <c r="M48" s="20" t="str">
        <f t="shared" si="92"/>
        <v/>
      </c>
      <c r="N48" s="20" t="str">
        <f t="shared" si="92"/>
        <v/>
      </c>
      <c r="O48" s="20" t="str">
        <f t="shared" si="92"/>
        <v/>
      </c>
      <c r="P48" s="20" t="str">
        <f t="shared" si="92"/>
        <v/>
      </c>
      <c r="Q48" s="20" t="str">
        <f t="shared" si="92"/>
        <v/>
      </c>
      <c r="R48" s="20" t="str">
        <f t="shared" si="92"/>
        <v/>
      </c>
      <c r="S48" s="20" t="str">
        <f t="shared" si="92"/>
        <v/>
      </c>
      <c r="T48" s="20" t="str">
        <f t="shared" si="92"/>
        <v/>
      </c>
      <c r="U48" s="20" t="str">
        <f t="shared" si="92"/>
        <v/>
      </c>
      <c r="V48" s="20" t="str">
        <f t="shared" si="92"/>
        <v/>
      </c>
      <c r="W48" s="20" t="str">
        <f t="shared" si="92"/>
        <v/>
      </c>
      <c r="X48" s="20" t="str">
        <f t="shared" si="92"/>
        <v/>
      </c>
      <c r="Y48" s="20" t="str">
        <f t="shared" si="92"/>
        <v/>
      </c>
      <c r="Z48" s="20" t="str">
        <f t="shared" si="92"/>
        <v/>
      </c>
      <c r="AA48" s="20" t="str">
        <f t="shared" si="92"/>
        <v/>
      </c>
      <c r="AB48" s="20" t="str">
        <f t="shared" si="92"/>
        <v/>
      </c>
      <c r="AC48" s="20" t="str">
        <f t="shared" si="92"/>
        <v/>
      </c>
      <c r="AD48" s="20" t="str">
        <f t="shared" si="92"/>
        <v/>
      </c>
      <c r="AE48" s="20" t="str">
        <f t="shared" si="92"/>
        <v/>
      </c>
      <c r="AF48" s="20" t="str">
        <f t="shared" si="92"/>
        <v/>
      </c>
      <c r="AG48" s="20" t="str">
        <f t="shared" si="92"/>
        <v/>
      </c>
      <c r="AH48" s="20" t="str">
        <f t="shared" si="92"/>
        <v/>
      </c>
      <c r="AI48" s="20" t="str">
        <f t="shared" si="92"/>
        <v/>
      </c>
      <c r="AJ48" s="20" t="str">
        <f t="shared" si="92"/>
        <v/>
      </c>
      <c r="AK48" s="20" t="str">
        <f t="shared" si="92"/>
        <v/>
      </c>
      <c r="AL48" s="20" t="str">
        <f t="shared" si="92"/>
        <v/>
      </c>
      <c r="AM48" s="20" t="str">
        <f t="shared" si="92"/>
        <v/>
      </c>
      <c r="AN48" s="20" t="str">
        <f t="shared" si="92"/>
        <v/>
      </c>
      <c r="AO48" s="20" t="str">
        <f t="shared" si="92"/>
        <v/>
      </c>
      <c r="AP48" s="20" t="str">
        <f t="shared" si="92"/>
        <v/>
      </c>
      <c r="AQ48" s="20" t="str">
        <f t="shared" si="92"/>
        <v/>
      </c>
      <c r="AR48" s="20" t="str">
        <f t="shared" si="92"/>
        <v/>
      </c>
      <c r="AS48" s="20" t="str">
        <f t="shared" si="92"/>
        <v/>
      </c>
      <c r="AT48" s="20" t="str">
        <f t="shared" si="92"/>
        <v/>
      </c>
      <c r="AU48" s="20" t="str">
        <f t="shared" si="92"/>
        <v/>
      </c>
      <c r="AV48" s="20" t="str">
        <f t="shared" si="92"/>
        <v/>
      </c>
      <c r="AW48" s="20" t="str">
        <f t="shared" si="92"/>
        <v/>
      </c>
      <c r="AX48" s="20" t="str">
        <f t="shared" si="92"/>
        <v/>
      </c>
      <c r="AY48" s="20" t="str">
        <f t="shared" si="92"/>
        <v/>
      </c>
      <c r="AZ48" s="20" t="str">
        <f t="shared" si="92"/>
        <v/>
      </c>
      <c r="BA48" s="20" t="str">
        <f t="shared" si="92"/>
        <v/>
      </c>
      <c r="BB48" s="20" t="str">
        <f t="shared" si="92"/>
        <v/>
      </c>
      <c r="BC48" s="20" t="str">
        <f t="shared" si="92"/>
        <v/>
      </c>
      <c r="BD48" s="20" t="str">
        <f t="shared" si="92"/>
        <v/>
      </c>
      <c r="BE48" s="20" t="str">
        <f t="shared" si="92"/>
        <v/>
      </c>
      <c r="BF48" s="20" t="str">
        <f t="shared" si="92"/>
        <v/>
      </c>
      <c r="BG48" s="20" t="str">
        <f t="shared" si="92"/>
        <v/>
      </c>
      <c r="BH48" s="20" t="str">
        <f t="shared" si="92"/>
        <v/>
      </c>
      <c r="BI48" s="20" t="str">
        <f t="shared" si="92"/>
        <v/>
      </c>
      <c r="BJ48" s="20" t="str">
        <f t="shared" si="92"/>
        <v/>
      </c>
      <c r="BK48" s="20" t="str">
        <f t="shared" si="92"/>
        <v/>
      </c>
      <c r="BL48" s="20" t="str">
        <f t="shared" si="92"/>
        <v/>
      </c>
      <c r="BM48" s="20" t="str">
        <f t="shared" si="92"/>
        <v/>
      </c>
      <c r="BN48" s="20" t="str">
        <f t="shared" si="92"/>
        <v/>
      </c>
      <c r="BO48" s="20" t="str">
        <f t="shared" si="92"/>
        <v/>
      </c>
      <c r="BP48" s="20" t="str">
        <f t="shared" si="92"/>
        <v/>
      </c>
      <c r="BQ48" s="20" t="str">
        <f t="shared" si="92"/>
        <v/>
      </c>
      <c r="BR48" s="20" t="str">
        <f t="shared" si="92"/>
        <v/>
      </c>
      <c r="BS48" s="20" t="str">
        <f t="shared" ref="BS48:DB48" si="93">IF($F$48&gt;=BS1,5,"")</f>
        <v/>
      </c>
      <c r="BT48" s="20" t="str">
        <f t="shared" si="93"/>
        <v/>
      </c>
      <c r="BU48" s="20" t="str">
        <f t="shared" si="93"/>
        <v/>
      </c>
      <c r="BV48" s="20" t="str">
        <f t="shared" si="93"/>
        <v/>
      </c>
      <c r="BW48" s="20" t="str">
        <f t="shared" si="93"/>
        <v/>
      </c>
      <c r="BX48" s="20" t="str">
        <f t="shared" si="93"/>
        <v/>
      </c>
      <c r="BY48" s="20" t="str">
        <f t="shared" si="93"/>
        <v/>
      </c>
      <c r="BZ48" s="20" t="str">
        <f t="shared" si="93"/>
        <v/>
      </c>
      <c r="CA48" s="20" t="str">
        <f t="shared" si="93"/>
        <v/>
      </c>
      <c r="CB48" s="20" t="str">
        <f t="shared" si="93"/>
        <v/>
      </c>
      <c r="CC48" s="20" t="str">
        <f t="shared" si="93"/>
        <v/>
      </c>
      <c r="CD48" s="20" t="str">
        <f t="shared" si="93"/>
        <v/>
      </c>
      <c r="CE48" s="20" t="str">
        <f t="shared" si="93"/>
        <v/>
      </c>
      <c r="CF48" s="20" t="str">
        <f t="shared" si="93"/>
        <v/>
      </c>
      <c r="CG48" s="20" t="str">
        <f t="shared" si="93"/>
        <v/>
      </c>
      <c r="CH48" s="20" t="str">
        <f t="shared" si="93"/>
        <v/>
      </c>
      <c r="CI48" s="20" t="str">
        <f t="shared" si="93"/>
        <v/>
      </c>
      <c r="CJ48" s="20" t="str">
        <f t="shared" si="93"/>
        <v/>
      </c>
      <c r="CK48" s="20" t="str">
        <f t="shared" si="93"/>
        <v/>
      </c>
      <c r="CL48" s="20" t="str">
        <f t="shared" si="93"/>
        <v/>
      </c>
      <c r="CM48" s="20" t="str">
        <f t="shared" si="93"/>
        <v/>
      </c>
      <c r="CN48" s="20" t="str">
        <f t="shared" si="93"/>
        <v/>
      </c>
      <c r="CO48" s="20" t="str">
        <f t="shared" si="93"/>
        <v/>
      </c>
      <c r="CP48" s="20" t="str">
        <f t="shared" si="93"/>
        <v/>
      </c>
      <c r="CQ48" s="20" t="str">
        <f t="shared" si="93"/>
        <v/>
      </c>
      <c r="CR48" s="20" t="str">
        <f t="shared" si="93"/>
        <v/>
      </c>
      <c r="CS48" s="20" t="str">
        <f t="shared" si="93"/>
        <v/>
      </c>
      <c r="CT48" s="20" t="str">
        <f t="shared" si="93"/>
        <v/>
      </c>
      <c r="CU48" s="20" t="str">
        <f t="shared" si="93"/>
        <v/>
      </c>
      <c r="CV48" s="20" t="str">
        <f t="shared" si="93"/>
        <v/>
      </c>
      <c r="CW48" s="20" t="str">
        <f t="shared" si="93"/>
        <v/>
      </c>
      <c r="CX48" s="20" t="str">
        <f t="shared" si="93"/>
        <v/>
      </c>
      <c r="CY48" s="20" t="str">
        <f t="shared" si="93"/>
        <v/>
      </c>
      <c r="CZ48" s="20" t="str">
        <f t="shared" si="93"/>
        <v/>
      </c>
      <c r="DA48" s="20" t="str">
        <f t="shared" si="93"/>
        <v/>
      </c>
      <c r="DB48" s="21" t="str">
        <f t="shared" si="93"/>
        <v/>
      </c>
    </row>
    <row r="49" spans="1:106" ht="15.75" thickBot="1">
      <c r="A49" s="135"/>
      <c r="B49" s="141"/>
      <c r="C49" s="7" t="str">
        <f>sayma_islemi!$B$605</f>
        <v>boş</v>
      </c>
      <c r="D49" s="129"/>
      <c r="E49" s="9">
        <f>sayma_islemi!J$605</f>
        <v>0</v>
      </c>
      <c r="F49" s="27">
        <f>ROUND((E49/sayma_islemi!$B$608)*100,0)</f>
        <v>0</v>
      </c>
      <c r="G49" s="23" t="str">
        <f t="shared" ref="G49:BR49" si="94">IF($F$49&gt;=G1,6,"")</f>
        <v/>
      </c>
      <c r="H49" s="23" t="str">
        <f t="shared" si="94"/>
        <v/>
      </c>
      <c r="I49" s="23" t="str">
        <f t="shared" si="94"/>
        <v/>
      </c>
      <c r="J49" s="23" t="str">
        <f t="shared" si="94"/>
        <v/>
      </c>
      <c r="K49" s="23" t="str">
        <f t="shared" si="94"/>
        <v/>
      </c>
      <c r="L49" s="23" t="str">
        <f t="shared" si="94"/>
        <v/>
      </c>
      <c r="M49" s="23" t="str">
        <f t="shared" si="94"/>
        <v/>
      </c>
      <c r="N49" s="23" t="str">
        <f t="shared" si="94"/>
        <v/>
      </c>
      <c r="O49" s="23" t="str">
        <f t="shared" si="94"/>
        <v/>
      </c>
      <c r="P49" s="23" t="str">
        <f t="shared" si="94"/>
        <v/>
      </c>
      <c r="Q49" s="23" t="str">
        <f t="shared" si="94"/>
        <v/>
      </c>
      <c r="R49" s="23" t="str">
        <f t="shared" si="94"/>
        <v/>
      </c>
      <c r="S49" s="23" t="str">
        <f t="shared" si="94"/>
        <v/>
      </c>
      <c r="T49" s="23" t="str">
        <f t="shared" si="94"/>
        <v/>
      </c>
      <c r="U49" s="23" t="str">
        <f t="shared" si="94"/>
        <v/>
      </c>
      <c r="V49" s="23" t="str">
        <f t="shared" si="94"/>
        <v/>
      </c>
      <c r="W49" s="23" t="str">
        <f t="shared" si="94"/>
        <v/>
      </c>
      <c r="X49" s="23" t="str">
        <f t="shared" si="94"/>
        <v/>
      </c>
      <c r="Y49" s="23" t="str">
        <f t="shared" si="94"/>
        <v/>
      </c>
      <c r="Z49" s="23" t="str">
        <f t="shared" si="94"/>
        <v/>
      </c>
      <c r="AA49" s="23" t="str">
        <f t="shared" si="94"/>
        <v/>
      </c>
      <c r="AB49" s="23" t="str">
        <f t="shared" si="94"/>
        <v/>
      </c>
      <c r="AC49" s="23" t="str">
        <f t="shared" si="94"/>
        <v/>
      </c>
      <c r="AD49" s="23" t="str">
        <f t="shared" si="94"/>
        <v/>
      </c>
      <c r="AE49" s="23" t="str">
        <f t="shared" si="94"/>
        <v/>
      </c>
      <c r="AF49" s="23" t="str">
        <f t="shared" si="94"/>
        <v/>
      </c>
      <c r="AG49" s="23" t="str">
        <f t="shared" si="94"/>
        <v/>
      </c>
      <c r="AH49" s="23" t="str">
        <f t="shared" si="94"/>
        <v/>
      </c>
      <c r="AI49" s="23" t="str">
        <f t="shared" si="94"/>
        <v/>
      </c>
      <c r="AJ49" s="23" t="str">
        <f t="shared" si="94"/>
        <v/>
      </c>
      <c r="AK49" s="23" t="str">
        <f t="shared" si="94"/>
        <v/>
      </c>
      <c r="AL49" s="23" t="str">
        <f t="shared" si="94"/>
        <v/>
      </c>
      <c r="AM49" s="23" t="str">
        <f t="shared" si="94"/>
        <v/>
      </c>
      <c r="AN49" s="23" t="str">
        <f t="shared" si="94"/>
        <v/>
      </c>
      <c r="AO49" s="23" t="str">
        <f t="shared" si="94"/>
        <v/>
      </c>
      <c r="AP49" s="23" t="str">
        <f t="shared" si="94"/>
        <v/>
      </c>
      <c r="AQ49" s="23" t="str">
        <f t="shared" si="94"/>
        <v/>
      </c>
      <c r="AR49" s="23" t="str">
        <f t="shared" si="94"/>
        <v/>
      </c>
      <c r="AS49" s="23" t="str">
        <f t="shared" si="94"/>
        <v/>
      </c>
      <c r="AT49" s="23" t="str">
        <f t="shared" si="94"/>
        <v/>
      </c>
      <c r="AU49" s="23" t="str">
        <f t="shared" si="94"/>
        <v/>
      </c>
      <c r="AV49" s="23" t="str">
        <f t="shared" si="94"/>
        <v/>
      </c>
      <c r="AW49" s="23" t="str">
        <f t="shared" si="94"/>
        <v/>
      </c>
      <c r="AX49" s="23" t="str">
        <f t="shared" si="94"/>
        <v/>
      </c>
      <c r="AY49" s="23" t="str">
        <f t="shared" si="94"/>
        <v/>
      </c>
      <c r="AZ49" s="23" t="str">
        <f t="shared" si="94"/>
        <v/>
      </c>
      <c r="BA49" s="23" t="str">
        <f t="shared" si="94"/>
        <v/>
      </c>
      <c r="BB49" s="23" t="str">
        <f t="shared" si="94"/>
        <v/>
      </c>
      <c r="BC49" s="23" t="str">
        <f t="shared" si="94"/>
        <v/>
      </c>
      <c r="BD49" s="23" t="str">
        <f t="shared" si="94"/>
        <v/>
      </c>
      <c r="BE49" s="23" t="str">
        <f t="shared" si="94"/>
        <v/>
      </c>
      <c r="BF49" s="23" t="str">
        <f t="shared" si="94"/>
        <v/>
      </c>
      <c r="BG49" s="23" t="str">
        <f t="shared" si="94"/>
        <v/>
      </c>
      <c r="BH49" s="23" t="str">
        <f t="shared" si="94"/>
        <v/>
      </c>
      <c r="BI49" s="23" t="str">
        <f t="shared" si="94"/>
        <v/>
      </c>
      <c r="BJ49" s="23" t="str">
        <f t="shared" si="94"/>
        <v/>
      </c>
      <c r="BK49" s="23" t="str">
        <f t="shared" si="94"/>
        <v/>
      </c>
      <c r="BL49" s="23" t="str">
        <f t="shared" si="94"/>
        <v/>
      </c>
      <c r="BM49" s="23" t="str">
        <f t="shared" si="94"/>
        <v/>
      </c>
      <c r="BN49" s="23" t="str">
        <f t="shared" si="94"/>
        <v/>
      </c>
      <c r="BO49" s="23" t="str">
        <f t="shared" si="94"/>
        <v/>
      </c>
      <c r="BP49" s="23" t="str">
        <f t="shared" si="94"/>
        <v/>
      </c>
      <c r="BQ49" s="23" t="str">
        <f t="shared" si="94"/>
        <v/>
      </c>
      <c r="BR49" s="23" t="str">
        <f t="shared" si="94"/>
        <v/>
      </c>
      <c r="BS49" s="23" t="str">
        <f t="shared" ref="BS49:DB49" si="95">IF($F$49&gt;=BS1,6,"")</f>
        <v/>
      </c>
      <c r="BT49" s="23" t="str">
        <f t="shared" si="95"/>
        <v/>
      </c>
      <c r="BU49" s="23" t="str">
        <f t="shared" si="95"/>
        <v/>
      </c>
      <c r="BV49" s="23" t="str">
        <f t="shared" si="95"/>
        <v/>
      </c>
      <c r="BW49" s="23" t="str">
        <f t="shared" si="95"/>
        <v/>
      </c>
      <c r="BX49" s="23" t="str">
        <f t="shared" si="95"/>
        <v/>
      </c>
      <c r="BY49" s="23" t="str">
        <f t="shared" si="95"/>
        <v/>
      </c>
      <c r="BZ49" s="23" t="str">
        <f t="shared" si="95"/>
        <v/>
      </c>
      <c r="CA49" s="23" t="str">
        <f t="shared" si="95"/>
        <v/>
      </c>
      <c r="CB49" s="23" t="str">
        <f t="shared" si="95"/>
        <v/>
      </c>
      <c r="CC49" s="23" t="str">
        <f t="shared" si="95"/>
        <v/>
      </c>
      <c r="CD49" s="23" t="str">
        <f t="shared" si="95"/>
        <v/>
      </c>
      <c r="CE49" s="23" t="str">
        <f t="shared" si="95"/>
        <v/>
      </c>
      <c r="CF49" s="23" t="str">
        <f t="shared" si="95"/>
        <v/>
      </c>
      <c r="CG49" s="23" t="str">
        <f t="shared" si="95"/>
        <v/>
      </c>
      <c r="CH49" s="23" t="str">
        <f t="shared" si="95"/>
        <v/>
      </c>
      <c r="CI49" s="23" t="str">
        <f t="shared" si="95"/>
        <v/>
      </c>
      <c r="CJ49" s="23" t="str">
        <f t="shared" si="95"/>
        <v/>
      </c>
      <c r="CK49" s="23" t="str">
        <f t="shared" si="95"/>
        <v/>
      </c>
      <c r="CL49" s="23" t="str">
        <f t="shared" si="95"/>
        <v/>
      </c>
      <c r="CM49" s="23" t="str">
        <f t="shared" si="95"/>
        <v/>
      </c>
      <c r="CN49" s="23" t="str">
        <f t="shared" si="95"/>
        <v/>
      </c>
      <c r="CO49" s="23" t="str">
        <f t="shared" si="95"/>
        <v/>
      </c>
      <c r="CP49" s="23" t="str">
        <f t="shared" si="95"/>
        <v/>
      </c>
      <c r="CQ49" s="23" t="str">
        <f t="shared" si="95"/>
        <v/>
      </c>
      <c r="CR49" s="23" t="str">
        <f t="shared" si="95"/>
        <v/>
      </c>
      <c r="CS49" s="23" t="str">
        <f t="shared" si="95"/>
        <v/>
      </c>
      <c r="CT49" s="23" t="str">
        <f t="shared" si="95"/>
        <v/>
      </c>
      <c r="CU49" s="23" t="str">
        <f t="shared" si="95"/>
        <v/>
      </c>
      <c r="CV49" s="23" t="str">
        <f t="shared" si="95"/>
        <v/>
      </c>
      <c r="CW49" s="23" t="str">
        <f t="shared" si="95"/>
        <v/>
      </c>
      <c r="CX49" s="23" t="str">
        <f t="shared" si="95"/>
        <v/>
      </c>
      <c r="CY49" s="23" t="str">
        <f t="shared" si="95"/>
        <v/>
      </c>
      <c r="CZ49" s="23" t="str">
        <f t="shared" si="95"/>
        <v/>
      </c>
      <c r="DA49" s="23" t="str">
        <f t="shared" si="95"/>
        <v/>
      </c>
      <c r="DB49" s="24" t="str">
        <f t="shared" si="95"/>
        <v/>
      </c>
    </row>
    <row r="50" spans="1:106" ht="15.75" thickBot="1">
      <c r="A50" s="130" t="s">
        <v>53</v>
      </c>
      <c r="B50" s="136" t="s">
        <v>33</v>
      </c>
      <c r="C50" s="7">
        <f>sayma_islemi!$B$600</f>
        <v>5</v>
      </c>
      <c r="D50" s="127">
        <f>sayma_islemi!K$606</f>
        <v>3.7</v>
      </c>
      <c r="E50" s="7">
        <f>sayma_islemi!K$600</f>
        <v>16</v>
      </c>
      <c r="F50" s="25">
        <f>ROUND((E50/sayma_islemi!$B$608)*100,0)</f>
        <v>27</v>
      </c>
      <c r="G50" s="17">
        <f t="shared" ref="G50:BR50" si="96">IF($F$50&gt;=G1,1,"")</f>
        <v>1</v>
      </c>
      <c r="H50" s="17">
        <f t="shared" si="96"/>
        <v>1</v>
      </c>
      <c r="I50" s="17">
        <f t="shared" si="96"/>
        <v>1</v>
      </c>
      <c r="J50" s="17">
        <f t="shared" si="96"/>
        <v>1</v>
      </c>
      <c r="K50" s="17">
        <f t="shared" si="96"/>
        <v>1</v>
      </c>
      <c r="L50" s="17">
        <f t="shared" si="96"/>
        <v>1</v>
      </c>
      <c r="M50" s="17">
        <f t="shared" si="96"/>
        <v>1</v>
      </c>
      <c r="N50" s="17">
        <f t="shared" si="96"/>
        <v>1</v>
      </c>
      <c r="O50" s="17">
        <f t="shared" si="96"/>
        <v>1</v>
      </c>
      <c r="P50" s="17">
        <f t="shared" si="96"/>
        <v>1</v>
      </c>
      <c r="Q50" s="17">
        <f t="shared" si="96"/>
        <v>1</v>
      </c>
      <c r="R50" s="17">
        <f t="shared" si="96"/>
        <v>1</v>
      </c>
      <c r="S50" s="17">
        <f t="shared" si="96"/>
        <v>1</v>
      </c>
      <c r="T50" s="17">
        <f t="shared" si="96"/>
        <v>1</v>
      </c>
      <c r="U50" s="17">
        <f t="shared" si="96"/>
        <v>1</v>
      </c>
      <c r="V50" s="17">
        <f t="shared" si="96"/>
        <v>1</v>
      </c>
      <c r="W50" s="17">
        <f t="shared" si="96"/>
        <v>1</v>
      </c>
      <c r="X50" s="17">
        <f t="shared" si="96"/>
        <v>1</v>
      </c>
      <c r="Y50" s="17">
        <f t="shared" si="96"/>
        <v>1</v>
      </c>
      <c r="Z50" s="17">
        <f t="shared" si="96"/>
        <v>1</v>
      </c>
      <c r="AA50" s="17">
        <f t="shared" si="96"/>
        <v>1</v>
      </c>
      <c r="AB50" s="17">
        <f t="shared" si="96"/>
        <v>1</v>
      </c>
      <c r="AC50" s="17">
        <f t="shared" si="96"/>
        <v>1</v>
      </c>
      <c r="AD50" s="17">
        <f t="shared" si="96"/>
        <v>1</v>
      </c>
      <c r="AE50" s="17">
        <f t="shared" si="96"/>
        <v>1</v>
      </c>
      <c r="AF50" s="17">
        <f t="shared" si="96"/>
        <v>1</v>
      </c>
      <c r="AG50" s="17">
        <f t="shared" si="96"/>
        <v>1</v>
      </c>
      <c r="AH50" s="17" t="str">
        <f t="shared" si="96"/>
        <v/>
      </c>
      <c r="AI50" s="17" t="str">
        <f t="shared" si="96"/>
        <v/>
      </c>
      <c r="AJ50" s="17" t="str">
        <f t="shared" si="96"/>
        <v/>
      </c>
      <c r="AK50" s="17" t="str">
        <f t="shared" si="96"/>
        <v/>
      </c>
      <c r="AL50" s="17" t="str">
        <f t="shared" si="96"/>
        <v/>
      </c>
      <c r="AM50" s="17" t="str">
        <f t="shared" si="96"/>
        <v/>
      </c>
      <c r="AN50" s="17" t="str">
        <f t="shared" si="96"/>
        <v/>
      </c>
      <c r="AO50" s="17" t="str">
        <f t="shared" si="96"/>
        <v/>
      </c>
      <c r="AP50" s="17" t="str">
        <f t="shared" si="96"/>
        <v/>
      </c>
      <c r="AQ50" s="17" t="str">
        <f t="shared" si="96"/>
        <v/>
      </c>
      <c r="AR50" s="17" t="str">
        <f t="shared" si="96"/>
        <v/>
      </c>
      <c r="AS50" s="17" t="str">
        <f t="shared" si="96"/>
        <v/>
      </c>
      <c r="AT50" s="17" t="str">
        <f t="shared" si="96"/>
        <v/>
      </c>
      <c r="AU50" s="17" t="str">
        <f t="shared" si="96"/>
        <v/>
      </c>
      <c r="AV50" s="17" t="str">
        <f t="shared" si="96"/>
        <v/>
      </c>
      <c r="AW50" s="17" t="str">
        <f t="shared" si="96"/>
        <v/>
      </c>
      <c r="AX50" s="17" t="str">
        <f t="shared" si="96"/>
        <v/>
      </c>
      <c r="AY50" s="17" t="str">
        <f t="shared" si="96"/>
        <v/>
      </c>
      <c r="AZ50" s="17" t="str">
        <f t="shared" si="96"/>
        <v/>
      </c>
      <c r="BA50" s="17" t="str">
        <f t="shared" si="96"/>
        <v/>
      </c>
      <c r="BB50" s="17" t="str">
        <f t="shared" si="96"/>
        <v/>
      </c>
      <c r="BC50" s="17" t="str">
        <f t="shared" si="96"/>
        <v/>
      </c>
      <c r="BD50" s="17" t="str">
        <f t="shared" si="96"/>
        <v/>
      </c>
      <c r="BE50" s="17" t="str">
        <f t="shared" si="96"/>
        <v/>
      </c>
      <c r="BF50" s="17" t="str">
        <f t="shared" si="96"/>
        <v/>
      </c>
      <c r="BG50" s="17" t="str">
        <f t="shared" si="96"/>
        <v/>
      </c>
      <c r="BH50" s="17" t="str">
        <f t="shared" si="96"/>
        <v/>
      </c>
      <c r="BI50" s="17" t="str">
        <f t="shared" si="96"/>
        <v/>
      </c>
      <c r="BJ50" s="17" t="str">
        <f t="shared" si="96"/>
        <v/>
      </c>
      <c r="BK50" s="17" t="str">
        <f t="shared" si="96"/>
        <v/>
      </c>
      <c r="BL50" s="17" t="str">
        <f t="shared" si="96"/>
        <v/>
      </c>
      <c r="BM50" s="17" t="str">
        <f t="shared" si="96"/>
        <v/>
      </c>
      <c r="BN50" s="17" t="str">
        <f t="shared" si="96"/>
        <v/>
      </c>
      <c r="BO50" s="17" t="str">
        <f t="shared" si="96"/>
        <v/>
      </c>
      <c r="BP50" s="17" t="str">
        <f t="shared" si="96"/>
        <v/>
      </c>
      <c r="BQ50" s="17" t="str">
        <f t="shared" si="96"/>
        <v/>
      </c>
      <c r="BR50" s="17" t="str">
        <f t="shared" si="96"/>
        <v/>
      </c>
      <c r="BS50" s="17" t="str">
        <f t="shared" ref="BS50:DB50" si="97">IF($F$50&gt;=BS1,1,"")</f>
        <v/>
      </c>
      <c r="BT50" s="17" t="str">
        <f t="shared" si="97"/>
        <v/>
      </c>
      <c r="BU50" s="17" t="str">
        <f t="shared" si="97"/>
        <v/>
      </c>
      <c r="BV50" s="17" t="str">
        <f t="shared" si="97"/>
        <v/>
      </c>
      <c r="BW50" s="17" t="str">
        <f t="shared" si="97"/>
        <v/>
      </c>
      <c r="BX50" s="17" t="str">
        <f t="shared" si="97"/>
        <v/>
      </c>
      <c r="BY50" s="17" t="str">
        <f t="shared" si="97"/>
        <v/>
      </c>
      <c r="BZ50" s="17" t="str">
        <f t="shared" si="97"/>
        <v/>
      </c>
      <c r="CA50" s="17" t="str">
        <f t="shared" si="97"/>
        <v/>
      </c>
      <c r="CB50" s="17" t="str">
        <f t="shared" si="97"/>
        <v/>
      </c>
      <c r="CC50" s="17" t="str">
        <f t="shared" si="97"/>
        <v/>
      </c>
      <c r="CD50" s="17" t="str">
        <f t="shared" si="97"/>
        <v/>
      </c>
      <c r="CE50" s="17" t="str">
        <f t="shared" si="97"/>
        <v/>
      </c>
      <c r="CF50" s="17" t="str">
        <f t="shared" si="97"/>
        <v/>
      </c>
      <c r="CG50" s="17" t="str">
        <f t="shared" si="97"/>
        <v/>
      </c>
      <c r="CH50" s="17" t="str">
        <f t="shared" si="97"/>
        <v/>
      </c>
      <c r="CI50" s="17" t="str">
        <f t="shared" si="97"/>
        <v/>
      </c>
      <c r="CJ50" s="17" t="str">
        <f t="shared" si="97"/>
        <v/>
      </c>
      <c r="CK50" s="17" t="str">
        <f t="shared" si="97"/>
        <v/>
      </c>
      <c r="CL50" s="17" t="str">
        <f t="shared" si="97"/>
        <v/>
      </c>
      <c r="CM50" s="17" t="str">
        <f t="shared" si="97"/>
        <v/>
      </c>
      <c r="CN50" s="17" t="str">
        <f t="shared" si="97"/>
        <v/>
      </c>
      <c r="CO50" s="17" t="str">
        <f t="shared" si="97"/>
        <v/>
      </c>
      <c r="CP50" s="17" t="str">
        <f t="shared" si="97"/>
        <v/>
      </c>
      <c r="CQ50" s="17" t="str">
        <f t="shared" si="97"/>
        <v/>
      </c>
      <c r="CR50" s="17" t="str">
        <f t="shared" si="97"/>
        <v/>
      </c>
      <c r="CS50" s="17" t="str">
        <f t="shared" si="97"/>
        <v/>
      </c>
      <c r="CT50" s="17" t="str">
        <f t="shared" si="97"/>
        <v/>
      </c>
      <c r="CU50" s="17" t="str">
        <f t="shared" si="97"/>
        <v/>
      </c>
      <c r="CV50" s="17" t="str">
        <f t="shared" si="97"/>
        <v/>
      </c>
      <c r="CW50" s="17" t="str">
        <f t="shared" si="97"/>
        <v/>
      </c>
      <c r="CX50" s="17" t="str">
        <f t="shared" si="97"/>
        <v/>
      </c>
      <c r="CY50" s="17" t="str">
        <f t="shared" si="97"/>
        <v/>
      </c>
      <c r="CZ50" s="17" t="str">
        <f t="shared" si="97"/>
        <v/>
      </c>
      <c r="DA50" s="17" t="str">
        <f t="shared" si="97"/>
        <v/>
      </c>
      <c r="DB50" s="18" t="str">
        <f t="shared" si="97"/>
        <v/>
      </c>
    </row>
    <row r="51" spans="1:106" ht="15.75" thickBot="1">
      <c r="A51" s="131"/>
      <c r="B51" s="137"/>
      <c r="C51" s="7">
        <f>sayma_islemi!$B$601</f>
        <v>4</v>
      </c>
      <c r="D51" s="128"/>
      <c r="E51" s="8">
        <f>sayma_islemi!K$601</f>
        <v>23</v>
      </c>
      <c r="F51" s="26">
        <f>ROUND((E51/sayma_islemi!$B$608)*100,0)</f>
        <v>38</v>
      </c>
      <c r="G51" s="20">
        <f t="shared" ref="G51:BR51" si="98">IF($F$51&gt;=G1,2,"")</f>
        <v>2</v>
      </c>
      <c r="H51" s="20">
        <f t="shared" si="98"/>
        <v>2</v>
      </c>
      <c r="I51" s="20">
        <f t="shared" si="98"/>
        <v>2</v>
      </c>
      <c r="J51" s="20">
        <f t="shared" si="98"/>
        <v>2</v>
      </c>
      <c r="K51" s="20">
        <f t="shared" si="98"/>
        <v>2</v>
      </c>
      <c r="L51" s="20">
        <f t="shared" si="98"/>
        <v>2</v>
      </c>
      <c r="M51" s="20">
        <f t="shared" si="98"/>
        <v>2</v>
      </c>
      <c r="N51" s="20">
        <f t="shared" si="98"/>
        <v>2</v>
      </c>
      <c r="O51" s="20">
        <f t="shared" si="98"/>
        <v>2</v>
      </c>
      <c r="P51" s="20">
        <f t="shared" si="98"/>
        <v>2</v>
      </c>
      <c r="Q51" s="20">
        <f t="shared" si="98"/>
        <v>2</v>
      </c>
      <c r="R51" s="20">
        <f t="shared" si="98"/>
        <v>2</v>
      </c>
      <c r="S51" s="20">
        <f t="shared" si="98"/>
        <v>2</v>
      </c>
      <c r="T51" s="20">
        <f t="shared" si="98"/>
        <v>2</v>
      </c>
      <c r="U51" s="20">
        <f t="shared" si="98"/>
        <v>2</v>
      </c>
      <c r="V51" s="20">
        <f t="shared" si="98"/>
        <v>2</v>
      </c>
      <c r="W51" s="20">
        <f t="shared" si="98"/>
        <v>2</v>
      </c>
      <c r="X51" s="20">
        <f t="shared" si="98"/>
        <v>2</v>
      </c>
      <c r="Y51" s="20">
        <f t="shared" si="98"/>
        <v>2</v>
      </c>
      <c r="Z51" s="20">
        <f t="shared" si="98"/>
        <v>2</v>
      </c>
      <c r="AA51" s="20">
        <f t="shared" si="98"/>
        <v>2</v>
      </c>
      <c r="AB51" s="20">
        <f t="shared" si="98"/>
        <v>2</v>
      </c>
      <c r="AC51" s="20">
        <f t="shared" si="98"/>
        <v>2</v>
      </c>
      <c r="AD51" s="20">
        <f t="shared" si="98"/>
        <v>2</v>
      </c>
      <c r="AE51" s="20">
        <f t="shared" si="98"/>
        <v>2</v>
      </c>
      <c r="AF51" s="20">
        <f t="shared" si="98"/>
        <v>2</v>
      </c>
      <c r="AG51" s="20">
        <f t="shared" si="98"/>
        <v>2</v>
      </c>
      <c r="AH51" s="20">
        <f t="shared" si="98"/>
        <v>2</v>
      </c>
      <c r="AI51" s="20">
        <f t="shared" si="98"/>
        <v>2</v>
      </c>
      <c r="AJ51" s="20">
        <f t="shared" si="98"/>
        <v>2</v>
      </c>
      <c r="AK51" s="20">
        <f t="shared" si="98"/>
        <v>2</v>
      </c>
      <c r="AL51" s="20">
        <f t="shared" si="98"/>
        <v>2</v>
      </c>
      <c r="AM51" s="20">
        <f t="shared" si="98"/>
        <v>2</v>
      </c>
      <c r="AN51" s="20">
        <f t="shared" si="98"/>
        <v>2</v>
      </c>
      <c r="AO51" s="20">
        <f t="shared" si="98"/>
        <v>2</v>
      </c>
      <c r="AP51" s="20">
        <f t="shared" si="98"/>
        <v>2</v>
      </c>
      <c r="AQ51" s="20">
        <f t="shared" si="98"/>
        <v>2</v>
      </c>
      <c r="AR51" s="20">
        <f t="shared" si="98"/>
        <v>2</v>
      </c>
      <c r="AS51" s="20" t="str">
        <f t="shared" si="98"/>
        <v/>
      </c>
      <c r="AT51" s="20" t="str">
        <f t="shared" si="98"/>
        <v/>
      </c>
      <c r="AU51" s="20" t="str">
        <f t="shared" si="98"/>
        <v/>
      </c>
      <c r="AV51" s="20" t="str">
        <f t="shared" si="98"/>
        <v/>
      </c>
      <c r="AW51" s="20" t="str">
        <f t="shared" si="98"/>
        <v/>
      </c>
      <c r="AX51" s="20" t="str">
        <f t="shared" si="98"/>
        <v/>
      </c>
      <c r="AY51" s="20" t="str">
        <f t="shared" si="98"/>
        <v/>
      </c>
      <c r="AZ51" s="20" t="str">
        <f t="shared" si="98"/>
        <v/>
      </c>
      <c r="BA51" s="20" t="str">
        <f t="shared" si="98"/>
        <v/>
      </c>
      <c r="BB51" s="20" t="str">
        <f t="shared" si="98"/>
        <v/>
      </c>
      <c r="BC51" s="20" t="str">
        <f t="shared" si="98"/>
        <v/>
      </c>
      <c r="BD51" s="20" t="str">
        <f t="shared" si="98"/>
        <v/>
      </c>
      <c r="BE51" s="20" t="str">
        <f t="shared" si="98"/>
        <v/>
      </c>
      <c r="BF51" s="20" t="str">
        <f t="shared" si="98"/>
        <v/>
      </c>
      <c r="BG51" s="20" t="str">
        <f t="shared" si="98"/>
        <v/>
      </c>
      <c r="BH51" s="20" t="str">
        <f t="shared" si="98"/>
        <v/>
      </c>
      <c r="BI51" s="20" t="str">
        <f t="shared" si="98"/>
        <v/>
      </c>
      <c r="BJ51" s="20" t="str">
        <f t="shared" si="98"/>
        <v/>
      </c>
      <c r="BK51" s="20" t="str">
        <f t="shared" si="98"/>
        <v/>
      </c>
      <c r="BL51" s="20" t="str">
        <f t="shared" si="98"/>
        <v/>
      </c>
      <c r="BM51" s="20" t="str">
        <f t="shared" si="98"/>
        <v/>
      </c>
      <c r="BN51" s="20" t="str">
        <f t="shared" si="98"/>
        <v/>
      </c>
      <c r="BO51" s="20" t="str">
        <f t="shared" si="98"/>
        <v/>
      </c>
      <c r="BP51" s="20" t="str">
        <f t="shared" si="98"/>
        <v/>
      </c>
      <c r="BQ51" s="20" t="str">
        <f t="shared" si="98"/>
        <v/>
      </c>
      <c r="BR51" s="20" t="str">
        <f t="shared" si="98"/>
        <v/>
      </c>
      <c r="BS51" s="20" t="str">
        <f t="shared" ref="BS51:DB51" si="99">IF($F$51&gt;=BS1,2,"")</f>
        <v/>
      </c>
      <c r="BT51" s="20" t="str">
        <f t="shared" si="99"/>
        <v/>
      </c>
      <c r="BU51" s="20" t="str">
        <f t="shared" si="99"/>
        <v/>
      </c>
      <c r="BV51" s="20" t="str">
        <f t="shared" si="99"/>
        <v/>
      </c>
      <c r="BW51" s="20" t="str">
        <f t="shared" si="99"/>
        <v/>
      </c>
      <c r="BX51" s="20" t="str">
        <f t="shared" si="99"/>
        <v/>
      </c>
      <c r="BY51" s="20" t="str">
        <f t="shared" si="99"/>
        <v/>
      </c>
      <c r="BZ51" s="20" t="str">
        <f t="shared" si="99"/>
        <v/>
      </c>
      <c r="CA51" s="20" t="str">
        <f t="shared" si="99"/>
        <v/>
      </c>
      <c r="CB51" s="20" t="str">
        <f t="shared" si="99"/>
        <v/>
      </c>
      <c r="CC51" s="20" t="str">
        <f t="shared" si="99"/>
        <v/>
      </c>
      <c r="CD51" s="20" t="str">
        <f t="shared" si="99"/>
        <v/>
      </c>
      <c r="CE51" s="20" t="str">
        <f t="shared" si="99"/>
        <v/>
      </c>
      <c r="CF51" s="20" t="str">
        <f t="shared" si="99"/>
        <v/>
      </c>
      <c r="CG51" s="20" t="str">
        <f t="shared" si="99"/>
        <v/>
      </c>
      <c r="CH51" s="20" t="str">
        <f t="shared" si="99"/>
        <v/>
      </c>
      <c r="CI51" s="20" t="str">
        <f t="shared" si="99"/>
        <v/>
      </c>
      <c r="CJ51" s="20" t="str">
        <f t="shared" si="99"/>
        <v/>
      </c>
      <c r="CK51" s="20" t="str">
        <f t="shared" si="99"/>
        <v/>
      </c>
      <c r="CL51" s="20" t="str">
        <f t="shared" si="99"/>
        <v/>
      </c>
      <c r="CM51" s="20" t="str">
        <f t="shared" si="99"/>
        <v/>
      </c>
      <c r="CN51" s="20" t="str">
        <f t="shared" si="99"/>
        <v/>
      </c>
      <c r="CO51" s="20" t="str">
        <f t="shared" si="99"/>
        <v/>
      </c>
      <c r="CP51" s="20" t="str">
        <f t="shared" si="99"/>
        <v/>
      </c>
      <c r="CQ51" s="20" t="str">
        <f t="shared" si="99"/>
        <v/>
      </c>
      <c r="CR51" s="20" t="str">
        <f t="shared" si="99"/>
        <v/>
      </c>
      <c r="CS51" s="20" t="str">
        <f t="shared" si="99"/>
        <v/>
      </c>
      <c r="CT51" s="20" t="str">
        <f t="shared" si="99"/>
        <v/>
      </c>
      <c r="CU51" s="20" t="str">
        <f t="shared" si="99"/>
        <v/>
      </c>
      <c r="CV51" s="20" t="str">
        <f t="shared" si="99"/>
        <v/>
      </c>
      <c r="CW51" s="20" t="str">
        <f t="shared" si="99"/>
        <v/>
      </c>
      <c r="CX51" s="20" t="str">
        <f t="shared" si="99"/>
        <v/>
      </c>
      <c r="CY51" s="20" t="str">
        <f t="shared" si="99"/>
        <v/>
      </c>
      <c r="CZ51" s="20" t="str">
        <f t="shared" si="99"/>
        <v/>
      </c>
      <c r="DA51" s="20" t="str">
        <f t="shared" si="99"/>
        <v/>
      </c>
      <c r="DB51" s="21" t="str">
        <f t="shared" si="99"/>
        <v/>
      </c>
    </row>
    <row r="52" spans="1:106" ht="15.75" thickBot="1">
      <c r="A52" s="131"/>
      <c r="B52" s="137"/>
      <c r="C52" s="7">
        <f>sayma_islemi!$B$602</f>
        <v>3</v>
      </c>
      <c r="D52" s="128"/>
      <c r="E52" s="8">
        <f>sayma_islemi!K$602</f>
        <v>10</v>
      </c>
      <c r="F52" s="26">
        <f>ROUND((E52/sayma_islemi!$B$608)*100,0)</f>
        <v>17</v>
      </c>
      <c r="G52" s="20">
        <f t="shared" ref="G52:BR52" si="100">IF($F$52&gt;=G1,3,"")</f>
        <v>3</v>
      </c>
      <c r="H52" s="20">
        <f t="shared" si="100"/>
        <v>3</v>
      </c>
      <c r="I52" s="20">
        <f t="shared" si="100"/>
        <v>3</v>
      </c>
      <c r="J52" s="20">
        <f t="shared" si="100"/>
        <v>3</v>
      </c>
      <c r="K52" s="20">
        <f t="shared" si="100"/>
        <v>3</v>
      </c>
      <c r="L52" s="20">
        <f t="shared" si="100"/>
        <v>3</v>
      </c>
      <c r="M52" s="20">
        <f t="shared" si="100"/>
        <v>3</v>
      </c>
      <c r="N52" s="20">
        <f t="shared" si="100"/>
        <v>3</v>
      </c>
      <c r="O52" s="20">
        <f t="shared" si="100"/>
        <v>3</v>
      </c>
      <c r="P52" s="20">
        <f t="shared" si="100"/>
        <v>3</v>
      </c>
      <c r="Q52" s="20">
        <f t="shared" si="100"/>
        <v>3</v>
      </c>
      <c r="R52" s="20">
        <f t="shared" si="100"/>
        <v>3</v>
      </c>
      <c r="S52" s="20">
        <f t="shared" si="100"/>
        <v>3</v>
      </c>
      <c r="T52" s="20">
        <f t="shared" si="100"/>
        <v>3</v>
      </c>
      <c r="U52" s="20">
        <f t="shared" si="100"/>
        <v>3</v>
      </c>
      <c r="V52" s="20">
        <f t="shared" si="100"/>
        <v>3</v>
      </c>
      <c r="W52" s="20">
        <f t="shared" si="100"/>
        <v>3</v>
      </c>
      <c r="X52" s="20" t="str">
        <f t="shared" si="100"/>
        <v/>
      </c>
      <c r="Y52" s="20" t="str">
        <f t="shared" si="100"/>
        <v/>
      </c>
      <c r="Z52" s="20" t="str">
        <f t="shared" si="100"/>
        <v/>
      </c>
      <c r="AA52" s="20" t="str">
        <f t="shared" si="100"/>
        <v/>
      </c>
      <c r="AB52" s="20" t="str">
        <f t="shared" si="100"/>
        <v/>
      </c>
      <c r="AC52" s="20" t="str">
        <f t="shared" si="100"/>
        <v/>
      </c>
      <c r="AD52" s="20" t="str">
        <f t="shared" si="100"/>
        <v/>
      </c>
      <c r="AE52" s="20" t="str">
        <f t="shared" si="100"/>
        <v/>
      </c>
      <c r="AF52" s="20" t="str">
        <f t="shared" si="100"/>
        <v/>
      </c>
      <c r="AG52" s="20" t="str">
        <f t="shared" si="100"/>
        <v/>
      </c>
      <c r="AH52" s="20" t="str">
        <f t="shared" si="100"/>
        <v/>
      </c>
      <c r="AI52" s="20" t="str">
        <f t="shared" si="100"/>
        <v/>
      </c>
      <c r="AJ52" s="20" t="str">
        <f t="shared" si="100"/>
        <v/>
      </c>
      <c r="AK52" s="20" t="str">
        <f t="shared" si="100"/>
        <v/>
      </c>
      <c r="AL52" s="20" t="str">
        <f t="shared" si="100"/>
        <v/>
      </c>
      <c r="AM52" s="20" t="str">
        <f t="shared" si="100"/>
        <v/>
      </c>
      <c r="AN52" s="20" t="str">
        <f t="shared" si="100"/>
        <v/>
      </c>
      <c r="AO52" s="20" t="str">
        <f t="shared" si="100"/>
        <v/>
      </c>
      <c r="AP52" s="20" t="str">
        <f t="shared" si="100"/>
        <v/>
      </c>
      <c r="AQ52" s="20" t="str">
        <f t="shared" si="100"/>
        <v/>
      </c>
      <c r="AR52" s="20" t="str">
        <f t="shared" si="100"/>
        <v/>
      </c>
      <c r="AS52" s="20" t="str">
        <f t="shared" si="100"/>
        <v/>
      </c>
      <c r="AT52" s="20" t="str">
        <f t="shared" si="100"/>
        <v/>
      </c>
      <c r="AU52" s="20" t="str">
        <f t="shared" si="100"/>
        <v/>
      </c>
      <c r="AV52" s="20" t="str">
        <f t="shared" si="100"/>
        <v/>
      </c>
      <c r="AW52" s="20" t="str">
        <f t="shared" si="100"/>
        <v/>
      </c>
      <c r="AX52" s="20" t="str">
        <f t="shared" si="100"/>
        <v/>
      </c>
      <c r="AY52" s="20" t="str">
        <f t="shared" si="100"/>
        <v/>
      </c>
      <c r="AZ52" s="20" t="str">
        <f t="shared" si="100"/>
        <v/>
      </c>
      <c r="BA52" s="20" t="str">
        <f t="shared" si="100"/>
        <v/>
      </c>
      <c r="BB52" s="20" t="str">
        <f t="shared" si="100"/>
        <v/>
      </c>
      <c r="BC52" s="20" t="str">
        <f t="shared" si="100"/>
        <v/>
      </c>
      <c r="BD52" s="20" t="str">
        <f t="shared" si="100"/>
        <v/>
      </c>
      <c r="BE52" s="20" t="str">
        <f t="shared" si="100"/>
        <v/>
      </c>
      <c r="BF52" s="20" t="str">
        <f t="shared" si="100"/>
        <v/>
      </c>
      <c r="BG52" s="20" t="str">
        <f t="shared" si="100"/>
        <v/>
      </c>
      <c r="BH52" s="20" t="str">
        <f t="shared" si="100"/>
        <v/>
      </c>
      <c r="BI52" s="20" t="str">
        <f t="shared" si="100"/>
        <v/>
      </c>
      <c r="BJ52" s="20" t="str">
        <f t="shared" si="100"/>
        <v/>
      </c>
      <c r="BK52" s="20" t="str">
        <f t="shared" si="100"/>
        <v/>
      </c>
      <c r="BL52" s="20" t="str">
        <f t="shared" si="100"/>
        <v/>
      </c>
      <c r="BM52" s="20" t="str">
        <f t="shared" si="100"/>
        <v/>
      </c>
      <c r="BN52" s="20" t="str">
        <f t="shared" si="100"/>
        <v/>
      </c>
      <c r="BO52" s="20" t="str">
        <f t="shared" si="100"/>
        <v/>
      </c>
      <c r="BP52" s="20" t="str">
        <f t="shared" si="100"/>
        <v/>
      </c>
      <c r="BQ52" s="20" t="str">
        <f t="shared" si="100"/>
        <v/>
      </c>
      <c r="BR52" s="20" t="str">
        <f t="shared" si="100"/>
        <v/>
      </c>
      <c r="BS52" s="20" t="str">
        <f t="shared" ref="BS52:DB52" si="101">IF($F$52&gt;=BS1,3,"")</f>
        <v/>
      </c>
      <c r="BT52" s="20" t="str">
        <f t="shared" si="101"/>
        <v/>
      </c>
      <c r="BU52" s="20" t="str">
        <f t="shared" si="101"/>
        <v/>
      </c>
      <c r="BV52" s="20" t="str">
        <f t="shared" si="101"/>
        <v/>
      </c>
      <c r="BW52" s="20" t="str">
        <f t="shared" si="101"/>
        <v/>
      </c>
      <c r="BX52" s="20" t="str">
        <f t="shared" si="101"/>
        <v/>
      </c>
      <c r="BY52" s="20" t="str">
        <f t="shared" si="101"/>
        <v/>
      </c>
      <c r="BZ52" s="20" t="str">
        <f t="shared" si="101"/>
        <v/>
      </c>
      <c r="CA52" s="20" t="str">
        <f t="shared" si="101"/>
        <v/>
      </c>
      <c r="CB52" s="20" t="str">
        <f t="shared" si="101"/>
        <v/>
      </c>
      <c r="CC52" s="20" t="str">
        <f t="shared" si="101"/>
        <v/>
      </c>
      <c r="CD52" s="20" t="str">
        <f t="shared" si="101"/>
        <v/>
      </c>
      <c r="CE52" s="20" t="str">
        <f t="shared" si="101"/>
        <v/>
      </c>
      <c r="CF52" s="20" t="str">
        <f t="shared" si="101"/>
        <v/>
      </c>
      <c r="CG52" s="20" t="str">
        <f t="shared" si="101"/>
        <v/>
      </c>
      <c r="CH52" s="20" t="str">
        <f t="shared" si="101"/>
        <v/>
      </c>
      <c r="CI52" s="20" t="str">
        <f t="shared" si="101"/>
        <v/>
      </c>
      <c r="CJ52" s="20" t="str">
        <f t="shared" si="101"/>
        <v/>
      </c>
      <c r="CK52" s="20" t="str">
        <f t="shared" si="101"/>
        <v/>
      </c>
      <c r="CL52" s="20" t="str">
        <f t="shared" si="101"/>
        <v/>
      </c>
      <c r="CM52" s="20" t="str">
        <f t="shared" si="101"/>
        <v/>
      </c>
      <c r="CN52" s="20" t="str">
        <f t="shared" si="101"/>
        <v/>
      </c>
      <c r="CO52" s="20" t="str">
        <f t="shared" si="101"/>
        <v/>
      </c>
      <c r="CP52" s="20" t="str">
        <f t="shared" si="101"/>
        <v/>
      </c>
      <c r="CQ52" s="20" t="str">
        <f t="shared" si="101"/>
        <v/>
      </c>
      <c r="CR52" s="20" t="str">
        <f t="shared" si="101"/>
        <v/>
      </c>
      <c r="CS52" s="20" t="str">
        <f t="shared" si="101"/>
        <v/>
      </c>
      <c r="CT52" s="20" t="str">
        <f t="shared" si="101"/>
        <v/>
      </c>
      <c r="CU52" s="20" t="str">
        <f t="shared" si="101"/>
        <v/>
      </c>
      <c r="CV52" s="20" t="str">
        <f t="shared" si="101"/>
        <v/>
      </c>
      <c r="CW52" s="20" t="str">
        <f t="shared" si="101"/>
        <v/>
      </c>
      <c r="CX52" s="20" t="str">
        <f t="shared" si="101"/>
        <v/>
      </c>
      <c r="CY52" s="20" t="str">
        <f t="shared" si="101"/>
        <v/>
      </c>
      <c r="CZ52" s="20" t="str">
        <f t="shared" si="101"/>
        <v/>
      </c>
      <c r="DA52" s="20" t="str">
        <f t="shared" si="101"/>
        <v/>
      </c>
      <c r="DB52" s="21" t="str">
        <f t="shared" si="101"/>
        <v/>
      </c>
    </row>
    <row r="53" spans="1:106" ht="15.75" thickBot="1">
      <c r="A53" s="131"/>
      <c r="B53" s="137"/>
      <c r="C53" s="7">
        <f>sayma_islemi!$B$603</f>
        <v>2</v>
      </c>
      <c r="D53" s="128"/>
      <c r="E53" s="8">
        <f>sayma_islemi!K$603</f>
        <v>8</v>
      </c>
      <c r="F53" s="26">
        <f>ROUND((E53/sayma_islemi!$B$608)*100,0)</f>
        <v>13</v>
      </c>
      <c r="G53" s="20">
        <f t="shared" ref="G53:BR53" si="102">IF($F$53&gt;=G1,4,"")</f>
        <v>4</v>
      </c>
      <c r="H53" s="20">
        <f t="shared" si="102"/>
        <v>4</v>
      </c>
      <c r="I53" s="20">
        <f t="shared" si="102"/>
        <v>4</v>
      </c>
      <c r="J53" s="20">
        <f t="shared" si="102"/>
        <v>4</v>
      </c>
      <c r="K53" s="20">
        <f t="shared" si="102"/>
        <v>4</v>
      </c>
      <c r="L53" s="20">
        <f t="shared" si="102"/>
        <v>4</v>
      </c>
      <c r="M53" s="20">
        <f t="shared" si="102"/>
        <v>4</v>
      </c>
      <c r="N53" s="20">
        <f t="shared" si="102"/>
        <v>4</v>
      </c>
      <c r="O53" s="20">
        <f t="shared" si="102"/>
        <v>4</v>
      </c>
      <c r="P53" s="20">
        <f t="shared" si="102"/>
        <v>4</v>
      </c>
      <c r="Q53" s="20">
        <f t="shared" si="102"/>
        <v>4</v>
      </c>
      <c r="R53" s="20">
        <f t="shared" si="102"/>
        <v>4</v>
      </c>
      <c r="S53" s="20">
        <f t="shared" si="102"/>
        <v>4</v>
      </c>
      <c r="T53" s="20" t="str">
        <f t="shared" si="102"/>
        <v/>
      </c>
      <c r="U53" s="20" t="str">
        <f t="shared" si="102"/>
        <v/>
      </c>
      <c r="V53" s="20" t="str">
        <f t="shared" si="102"/>
        <v/>
      </c>
      <c r="W53" s="20" t="str">
        <f t="shared" si="102"/>
        <v/>
      </c>
      <c r="X53" s="20" t="str">
        <f t="shared" si="102"/>
        <v/>
      </c>
      <c r="Y53" s="20" t="str">
        <f t="shared" si="102"/>
        <v/>
      </c>
      <c r="Z53" s="20" t="str">
        <f t="shared" si="102"/>
        <v/>
      </c>
      <c r="AA53" s="20" t="str">
        <f t="shared" si="102"/>
        <v/>
      </c>
      <c r="AB53" s="20" t="str">
        <f t="shared" si="102"/>
        <v/>
      </c>
      <c r="AC53" s="20" t="str">
        <f t="shared" si="102"/>
        <v/>
      </c>
      <c r="AD53" s="20" t="str">
        <f t="shared" si="102"/>
        <v/>
      </c>
      <c r="AE53" s="20" t="str">
        <f t="shared" si="102"/>
        <v/>
      </c>
      <c r="AF53" s="20" t="str">
        <f t="shared" si="102"/>
        <v/>
      </c>
      <c r="AG53" s="20" t="str">
        <f t="shared" si="102"/>
        <v/>
      </c>
      <c r="AH53" s="20" t="str">
        <f t="shared" si="102"/>
        <v/>
      </c>
      <c r="AI53" s="20" t="str">
        <f t="shared" si="102"/>
        <v/>
      </c>
      <c r="AJ53" s="20" t="str">
        <f t="shared" si="102"/>
        <v/>
      </c>
      <c r="AK53" s="20" t="str">
        <f t="shared" si="102"/>
        <v/>
      </c>
      <c r="AL53" s="20" t="str">
        <f t="shared" si="102"/>
        <v/>
      </c>
      <c r="AM53" s="20" t="str">
        <f t="shared" si="102"/>
        <v/>
      </c>
      <c r="AN53" s="20" t="str">
        <f t="shared" si="102"/>
        <v/>
      </c>
      <c r="AO53" s="20" t="str">
        <f t="shared" si="102"/>
        <v/>
      </c>
      <c r="AP53" s="20" t="str">
        <f t="shared" si="102"/>
        <v/>
      </c>
      <c r="AQ53" s="20" t="str">
        <f t="shared" si="102"/>
        <v/>
      </c>
      <c r="AR53" s="20" t="str">
        <f t="shared" si="102"/>
        <v/>
      </c>
      <c r="AS53" s="20" t="str">
        <f t="shared" si="102"/>
        <v/>
      </c>
      <c r="AT53" s="20" t="str">
        <f t="shared" si="102"/>
        <v/>
      </c>
      <c r="AU53" s="20" t="str">
        <f t="shared" si="102"/>
        <v/>
      </c>
      <c r="AV53" s="20" t="str">
        <f t="shared" si="102"/>
        <v/>
      </c>
      <c r="AW53" s="20" t="str">
        <f t="shared" si="102"/>
        <v/>
      </c>
      <c r="AX53" s="20" t="str">
        <f t="shared" si="102"/>
        <v/>
      </c>
      <c r="AY53" s="20" t="str">
        <f t="shared" si="102"/>
        <v/>
      </c>
      <c r="AZ53" s="20" t="str">
        <f t="shared" si="102"/>
        <v/>
      </c>
      <c r="BA53" s="20" t="str">
        <f t="shared" si="102"/>
        <v/>
      </c>
      <c r="BB53" s="20" t="str">
        <f t="shared" si="102"/>
        <v/>
      </c>
      <c r="BC53" s="20" t="str">
        <f t="shared" si="102"/>
        <v/>
      </c>
      <c r="BD53" s="20" t="str">
        <f t="shared" si="102"/>
        <v/>
      </c>
      <c r="BE53" s="20" t="str">
        <f t="shared" si="102"/>
        <v/>
      </c>
      <c r="BF53" s="20" t="str">
        <f t="shared" si="102"/>
        <v/>
      </c>
      <c r="BG53" s="20" t="str">
        <f t="shared" si="102"/>
        <v/>
      </c>
      <c r="BH53" s="20" t="str">
        <f t="shared" si="102"/>
        <v/>
      </c>
      <c r="BI53" s="20" t="str">
        <f t="shared" si="102"/>
        <v/>
      </c>
      <c r="BJ53" s="20" t="str">
        <f t="shared" si="102"/>
        <v/>
      </c>
      <c r="BK53" s="20" t="str">
        <f t="shared" si="102"/>
        <v/>
      </c>
      <c r="BL53" s="20" t="str">
        <f t="shared" si="102"/>
        <v/>
      </c>
      <c r="BM53" s="20" t="str">
        <f t="shared" si="102"/>
        <v/>
      </c>
      <c r="BN53" s="20" t="str">
        <f t="shared" si="102"/>
        <v/>
      </c>
      <c r="BO53" s="20" t="str">
        <f t="shared" si="102"/>
        <v/>
      </c>
      <c r="BP53" s="20" t="str">
        <f t="shared" si="102"/>
        <v/>
      </c>
      <c r="BQ53" s="20" t="str">
        <f t="shared" si="102"/>
        <v/>
      </c>
      <c r="BR53" s="20" t="str">
        <f t="shared" si="102"/>
        <v/>
      </c>
      <c r="BS53" s="20" t="str">
        <f t="shared" ref="BS53:DB53" si="103">IF($F$53&gt;=BS1,4,"")</f>
        <v/>
      </c>
      <c r="BT53" s="20" t="str">
        <f t="shared" si="103"/>
        <v/>
      </c>
      <c r="BU53" s="20" t="str">
        <f t="shared" si="103"/>
        <v/>
      </c>
      <c r="BV53" s="20" t="str">
        <f t="shared" si="103"/>
        <v/>
      </c>
      <c r="BW53" s="20" t="str">
        <f t="shared" si="103"/>
        <v/>
      </c>
      <c r="BX53" s="20" t="str">
        <f t="shared" si="103"/>
        <v/>
      </c>
      <c r="BY53" s="20" t="str">
        <f t="shared" si="103"/>
        <v/>
      </c>
      <c r="BZ53" s="20" t="str">
        <f t="shared" si="103"/>
        <v/>
      </c>
      <c r="CA53" s="20" t="str">
        <f t="shared" si="103"/>
        <v/>
      </c>
      <c r="CB53" s="20" t="str">
        <f t="shared" si="103"/>
        <v/>
      </c>
      <c r="CC53" s="20" t="str">
        <f t="shared" si="103"/>
        <v/>
      </c>
      <c r="CD53" s="20" t="str">
        <f t="shared" si="103"/>
        <v/>
      </c>
      <c r="CE53" s="20" t="str">
        <f t="shared" si="103"/>
        <v/>
      </c>
      <c r="CF53" s="20" t="str">
        <f t="shared" si="103"/>
        <v/>
      </c>
      <c r="CG53" s="20" t="str">
        <f t="shared" si="103"/>
        <v/>
      </c>
      <c r="CH53" s="20" t="str">
        <f t="shared" si="103"/>
        <v/>
      </c>
      <c r="CI53" s="20" t="str">
        <f t="shared" si="103"/>
        <v/>
      </c>
      <c r="CJ53" s="20" t="str">
        <f t="shared" si="103"/>
        <v/>
      </c>
      <c r="CK53" s="20" t="str">
        <f t="shared" si="103"/>
        <v/>
      </c>
      <c r="CL53" s="20" t="str">
        <f t="shared" si="103"/>
        <v/>
      </c>
      <c r="CM53" s="20" t="str">
        <f t="shared" si="103"/>
        <v/>
      </c>
      <c r="CN53" s="20" t="str">
        <f t="shared" si="103"/>
        <v/>
      </c>
      <c r="CO53" s="20" t="str">
        <f t="shared" si="103"/>
        <v/>
      </c>
      <c r="CP53" s="20" t="str">
        <f t="shared" si="103"/>
        <v/>
      </c>
      <c r="CQ53" s="20" t="str">
        <f t="shared" si="103"/>
        <v/>
      </c>
      <c r="CR53" s="20" t="str">
        <f t="shared" si="103"/>
        <v/>
      </c>
      <c r="CS53" s="20" t="str">
        <f t="shared" si="103"/>
        <v/>
      </c>
      <c r="CT53" s="20" t="str">
        <f t="shared" si="103"/>
        <v/>
      </c>
      <c r="CU53" s="20" t="str">
        <f t="shared" si="103"/>
        <v/>
      </c>
      <c r="CV53" s="20" t="str">
        <f t="shared" si="103"/>
        <v/>
      </c>
      <c r="CW53" s="20" t="str">
        <f t="shared" si="103"/>
        <v/>
      </c>
      <c r="CX53" s="20" t="str">
        <f t="shared" si="103"/>
        <v/>
      </c>
      <c r="CY53" s="20" t="str">
        <f t="shared" si="103"/>
        <v/>
      </c>
      <c r="CZ53" s="20" t="str">
        <f t="shared" si="103"/>
        <v/>
      </c>
      <c r="DA53" s="20" t="str">
        <f t="shared" si="103"/>
        <v/>
      </c>
      <c r="DB53" s="21" t="str">
        <f t="shared" si="103"/>
        <v/>
      </c>
    </row>
    <row r="54" spans="1:106" ht="15.75" thickBot="1">
      <c r="A54" s="131"/>
      <c r="B54" s="137"/>
      <c r="C54" s="7">
        <f>sayma_islemi!$B$604</f>
        <v>1</v>
      </c>
      <c r="D54" s="128"/>
      <c r="E54" s="8">
        <f>sayma_islemi!K$604</f>
        <v>3</v>
      </c>
      <c r="F54" s="26">
        <f>ROUND((E54/sayma_islemi!$B$608)*100,0)</f>
        <v>5</v>
      </c>
      <c r="G54" s="20">
        <f t="shared" ref="G54:BR54" si="104">IF($F$54&gt;=G1,5,"")</f>
        <v>5</v>
      </c>
      <c r="H54" s="20">
        <f t="shared" si="104"/>
        <v>5</v>
      </c>
      <c r="I54" s="20">
        <f t="shared" si="104"/>
        <v>5</v>
      </c>
      <c r="J54" s="20">
        <f t="shared" si="104"/>
        <v>5</v>
      </c>
      <c r="K54" s="20">
        <f t="shared" si="104"/>
        <v>5</v>
      </c>
      <c r="L54" s="20" t="str">
        <f t="shared" si="104"/>
        <v/>
      </c>
      <c r="M54" s="20" t="str">
        <f t="shared" si="104"/>
        <v/>
      </c>
      <c r="N54" s="20" t="str">
        <f t="shared" si="104"/>
        <v/>
      </c>
      <c r="O54" s="20" t="str">
        <f t="shared" si="104"/>
        <v/>
      </c>
      <c r="P54" s="20" t="str">
        <f t="shared" si="104"/>
        <v/>
      </c>
      <c r="Q54" s="20" t="str">
        <f t="shared" si="104"/>
        <v/>
      </c>
      <c r="R54" s="20" t="str">
        <f t="shared" si="104"/>
        <v/>
      </c>
      <c r="S54" s="20" t="str">
        <f t="shared" si="104"/>
        <v/>
      </c>
      <c r="T54" s="20" t="str">
        <f t="shared" si="104"/>
        <v/>
      </c>
      <c r="U54" s="20" t="str">
        <f t="shared" si="104"/>
        <v/>
      </c>
      <c r="V54" s="20" t="str">
        <f t="shared" si="104"/>
        <v/>
      </c>
      <c r="W54" s="20" t="str">
        <f t="shared" si="104"/>
        <v/>
      </c>
      <c r="X54" s="20" t="str">
        <f t="shared" si="104"/>
        <v/>
      </c>
      <c r="Y54" s="20" t="str">
        <f t="shared" si="104"/>
        <v/>
      </c>
      <c r="Z54" s="20" t="str">
        <f t="shared" si="104"/>
        <v/>
      </c>
      <c r="AA54" s="20" t="str">
        <f t="shared" si="104"/>
        <v/>
      </c>
      <c r="AB54" s="20" t="str">
        <f t="shared" si="104"/>
        <v/>
      </c>
      <c r="AC54" s="20" t="str">
        <f t="shared" si="104"/>
        <v/>
      </c>
      <c r="AD54" s="20" t="str">
        <f t="shared" si="104"/>
        <v/>
      </c>
      <c r="AE54" s="20" t="str">
        <f t="shared" si="104"/>
        <v/>
      </c>
      <c r="AF54" s="20" t="str">
        <f t="shared" si="104"/>
        <v/>
      </c>
      <c r="AG54" s="20" t="str">
        <f t="shared" si="104"/>
        <v/>
      </c>
      <c r="AH54" s="20" t="str">
        <f t="shared" si="104"/>
        <v/>
      </c>
      <c r="AI54" s="20" t="str">
        <f t="shared" si="104"/>
        <v/>
      </c>
      <c r="AJ54" s="20" t="str">
        <f t="shared" si="104"/>
        <v/>
      </c>
      <c r="AK54" s="20" t="str">
        <f t="shared" si="104"/>
        <v/>
      </c>
      <c r="AL54" s="20" t="str">
        <f t="shared" si="104"/>
        <v/>
      </c>
      <c r="AM54" s="20" t="str">
        <f t="shared" si="104"/>
        <v/>
      </c>
      <c r="AN54" s="20" t="str">
        <f t="shared" si="104"/>
        <v/>
      </c>
      <c r="AO54" s="20" t="str">
        <f t="shared" si="104"/>
        <v/>
      </c>
      <c r="AP54" s="20" t="str">
        <f t="shared" si="104"/>
        <v/>
      </c>
      <c r="AQ54" s="20" t="str">
        <f t="shared" si="104"/>
        <v/>
      </c>
      <c r="AR54" s="20" t="str">
        <f t="shared" si="104"/>
        <v/>
      </c>
      <c r="AS54" s="20" t="str">
        <f t="shared" si="104"/>
        <v/>
      </c>
      <c r="AT54" s="20" t="str">
        <f t="shared" si="104"/>
        <v/>
      </c>
      <c r="AU54" s="20" t="str">
        <f t="shared" si="104"/>
        <v/>
      </c>
      <c r="AV54" s="20" t="str">
        <f t="shared" si="104"/>
        <v/>
      </c>
      <c r="AW54" s="20" t="str">
        <f t="shared" si="104"/>
        <v/>
      </c>
      <c r="AX54" s="20" t="str">
        <f t="shared" si="104"/>
        <v/>
      </c>
      <c r="AY54" s="20" t="str">
        <f t="shared" si="104"/>
        <v/>
      </c>
      <c r="AZ54" s="20" t="str">
        <f t="shared" si="104"/>
        <v/>
      </c>
      <c r="BA54" s="20" t="str">
        <f t="shared" si="104"/>
        <v/>
      </c>
      <c r="BB54" s="20" t="str">
        <f t="shared" si="104"/>
        <v/>
      </c>
      <c r="BC54" s="20" t="str">
        <f t="shared" si="104"/>
        <v/>
      </c>
      <c r="BD54" s="20" t="str">
        <f t="shared" si="104"/>
        <v/>
      </c>
      <c r="BE54" s="20" t="str">
        <f t="shared" si="104"/>
        <v/>
      </c>
      <c r="BF54" s="20" t="str">
        <f t="shared" si="104"/>
        <v/>
      </c>
      <c r="BG54" s="20" t="str">
        <f t="shared" si="104"/>
        <v/>
      </c>
      <c r="BH54" s="20" t="str">
        <f t="shared" si="104"/>
        <v/>
      </c>
      <c r="BI54" s="20" t="str">
        <f t="shared" si="104"/>
        <v/>
      </c>
      <c r="BJ54" s="20" t="str">
        <f t="shared" si="104"/>
        <v/>
      </c>
      <c r="BK54" s="20" t="str">
        <f t="shared" si="104"/>
        <v/>
      </c>
      <c r="BL54" s="20" t="str">
        <f t="shared" si="104"/>
        <v/>
      </c>
      <c r="BM54" s="20" t="str">
        <f t="shared" si="104"/>
        <v/>
      </c>
      <c r="BN54" s="20" t="str">
        <f t="shared" si="104"/>
        <v/>
      </c>
      <c r="BO54" s="20" t="str">
        <f t="shared" si="104"/>
        <v/>
      </c>
      <c r="BP54" s="20" t="str">
        <f t="shared" si="104"/>
        <v/>
      </c>
      <c r="BQ54" s="20" t="str">
        <f t="shared" si="104"/>
        <v/>
      </c>
      <c r="BR54" s="20" t="str">
        <f t="shared" si="104"/>
        <v/>
      </c>
      <c r="BS54" s="20" t="str">
        <f t="shared" ref="BS54:DB54" si="105">IF($F$54&gt;=BS1,5,"")</f>
        <v/>
      </c>
      <c r="BT54" s="20" t="str">
        <f t="shared" si="105"/>
        <v/>
      </c>
      <c r="BU54" s="20" t="str">
        <f t="shared" si="105"/>
        <v/>
      </c>
      <c r="BV54" s="20" t="str">
        <f t="shared" si="105"/>
        <v/>
      </c>
      <c r="BW54" s="20" t="str">
        <f t="shared" si="105"/>
        <v/>
      </c>
      <c r="BX54" s="20" t="str">
        <f t="shared" si="105"/>
        <v/>
      </c>
      <c r="BY54" s="20" t="str">
        <f t="shared" si="105"/>
        <v/>
      </c>
      <c r="BZ54" s="20" t="str">
        <f t="shared" si="105"/>
        <v/>
      </c>
      <c r="CA54" s="20" t="str">
        <f t="shared" si="105"/>
        <v/>
      </c>
      <c r="CB54" s="20" t="str">
        <f t="shared" si="105"/>
        <v/>
      </c>
      <c r="CC54" s="20" t="str">
        <f t="shared" si="105"/>
        <v/>
      </c>
      <c r="CD54" s="20" t="str">
        <f t="shared" si="105"/>
        <v/>
      </c>
      <c r="CE54" s="20" t="str">
        <f t="shared" si="105"/>
        <v/>
      </c>
      <c r="CF54" s="20" t="str">
        <f t="shared" si="105"/>
        <v/>
      </c>
      <c r="CG54" s="20" t="str">
        <f t="shared" si="105"/>
        <v/>
      </c>
      <c r="CH54" s="20" t="str">
        <f t="shared" si="105"/>
        <v/>
      </c>
      <c r="CI54" s="20" t="str">
        <f t="shared" si="105"/>
        <v/>
      </c>
      <c r="CJ54" s="20" t="str">
        <f t="shared" si="105"/>
        <v/>
      </c>
      <c r="CK54" s="20" t="str">
        <f t="shared" si="105"/>
        <v/>
      </c>
      <c r="CL54" s="20" t="str">
        <f t="shared" si="105"/>
        <v/>
      </c>
      <c r="CM54" s="20" t="str">
        <f t="shared" si="105"/>
        <v/>
      </c>
      <c r="CN54" s="20" t="str">
        <f t="shared" si="105"/>
        <v/>
      </c>
      <c r="CO54" s="20" t="str">
        <f t="shared" si="105"/>
        <v/>
      </c>
      <c r="CP54" s="20" t="str">
        <f t="shared" si="105"/>
        <v/>
      </c>
      <c r="CQ54" s="20" t="str">
        <f t="shared" si="105"/>
        <v/>
      </c>
      <c r="CR54" s="20" t="str">
        <f t="shared" si="105"/>
        <v/>
      </c>
      <c r="CS54" s="20" t="str">
        <f t="shared" si="105"/>
        <v/>
      </c>
      <c r="CT54" s="20" t="str">
        <f t="shared" si="105"/>
        <v/>
      </c>
      <c r="CU54" s="20" t="str">
        <f t="shared" si="105"/>
        <v/>
      </c>
      <c r="CV54" s="20" t="str">
        <f t="shared" si="105"/>
        <v/>
      </c>
      <c r="CW54" s="20" t="str">
        <f t="shared" si="105"/>
        <v/>
      </c>
      <c r="CX54" s="20" t="str">
        <f t="shared" si="105"/>
        <v/>
      </c>
      <c r="CY54" s="20" t="str">
        <f t="shared" si="105"/>
        <v/>
      </c>
      <c r="CZ54" s="20" t="str">
        <f t="shared" si="105"/>
        <v/>
      </c>
      <c r="DA54" s="20" t="str">
        <f t="shared" si="105"/>
        <v/>
      </c>
      <c r="DB54" s="21" t="str">
        <f t="shared" si="105"/>
        <v/>
      </c>
    </row>
    <row r="55" spans="1:106" ht="15.75" thickBot="1">
      <c r="A55" s="132"/>
      <c r="B55" s="138"/>
      <c r="C55" s="7" t="str">
        <f>sayma_islemi!$B$605</f>
        <v>boş</v>
      </c>
      <c r="D55" s="129"/>
      <c r="E55" s="9">
        <f>sayma_islemi!K$605</f>
        <v>0</v>
      </c>
      <c r="F55" s="27">
        <f>ROUND((E55/sayma_islemi!$B$608)*100,0)</f>
        <v>0</v>
      </c>
      <c r="G55" s="23" t="str">
        <f t="shared" ref="G55:BR55" si="106">IF($F$55&gt;=G1,6,"")</f>
        <v/>
      </c>
      <c r="H55" s="23" t="str">
        <f t="shared" si="106"/>
        <v/>
      </c>
      <c r="I55" s="23" t="str">
        <f t="shared" si="106"/>
        <v/>
      </c>
      <c r="J55" s="23" t="str">
        <f t="shared" si="106"/>
        <v/>
      </c>
      <c r="K55" s="23" t="str">
        <f t="shared" si="106"/>
        <v/>
      </c>
      <c r="L55" s="23" t="str">
        <f t="shared" si="106"/>
        <v/>
      </c>
      <c r="M55" s="23" t="str">
        <f t="shared" si="106"/>
        <v/>
      </c>
      <c r="N55" s="23" t="str">
        <f t="shared" si="106"/>
        <v/>
      </c>
      <c r="O55" s="23" t="str">
        <f t="shared" si="106"/>
        <v/>
      </c>
      <c r="P55" s="23" t="str">
        <f t="shared" si="106"/>
        <v/>
      </c>
      <c r="Q55" s="23" t="str">
        <f t="shared" si="106"/>
        <v/>
      </c>
      <c r="R55" s="23" t="str">
        <f t="shared" si="106"/>
        <v/>
      </c>
      <c r="S55" s="23" t="str">
        <f t="shared" si="106"/>
        <v/>
      </c>
      <c r="T55" s="23" t="str">
        <f t="shared" si="106"/>
        <v/>
      </c>
      <c r="U55" s="23" t="str">
        <f t="shared" si="106"/>
        <v/>
      </c>
      <c r="V55" s="23" t="str">
        <f t="shared" si="106"/>
        <v/>
      </c>
      <c r="W55" s="23" t="str">
        <f t="shared" si="106"/>
        <v/>
      </c>
      <c r="X55" s="23" t="str">
        <f t="shared" si="106"/>
        <v/>
      </c>
      <c r="Y55" s="23" t="str">
        <f t="shared" si="106"/>
        <v/>
      </c>
      <c r="Z55" s="23" t="str">
        <f t="shared" si="106"/>
        <v/>
      </c>
      <c r="AA55" s="23" t="str">
        <f t="shared" si="106"/>
        <v/>
      </c>
      <c r="AB55" s="23" t="str">
        <f t="shared" si="106"/>
        <v/>
      </c>
      <c r="AC55" s="23" t="str">
        <f t="shared" si="106"/>
        <v/>
      </c>
      <c r="AD55" s="23" t="str">
        <f t="shared" si="106"/>
        <v/>
      </c>
      <c r="AE55" s="23" t="str">
        <f t="shared" si="106"/>
        <v/>
      </c>
      <c r="AF55" s="23" t="str">
        <f t="shared" si="106"/>
        <v/>
      </c>
      <c r="AG55" s="23" t="str">
        <f t="shared" si="106"/>
        <v/>
      </c>
      <c r="AH55" s="23" t="str">
        <f t="shared" si="106"/>
        <v/>
      </c>
      <c r="AI55" s="23" t="str">
        <f t="shared" si="106"/>
        <v/>
      </c>
      <c r="AJ55" s="23" t="str">
        <f t="shared" si="106"/>
        <v/>
      </c>
      <c r="AK55" s="23" t="str">
        <f t="shared" si="106"/>
        <v/>
      </c>
      <c r="AL55" s="23" t="str">
        <f t="shared" si="106"/>
        <v/>
      </c>
      <c r="AM55" s="23" t="str">
        <f t="shared" si="106"/>
        <v/>
      </c>
      <c r="AN55" s="23" t="str">
        <f t="shared" si="106"/>
        <v/>
      </c>
      <c r="AO55" s="23" t="str">
        <f t="shared" si="106"/>
        <v/>
      </c>
      <c r="AP55" s="23" t="str">
        <f t="shared" si="106"/>
        <v/>
      </c>
      <c r="AQ55" s="23" t="str">
        <f t="shared" si="106"/>
        <v/>
      </c>
      <c r="AR55" s="23" t="str">
        <f t="shared" si="106"/>
        <v/>
      </c>
      <c r="AS55" s="23" t="str">
        <f t="shared" si="106"/>
        <v/>
      </c>
      <c r="AT55" s="23" t="str">
        <f t="shared" si="106"/>
        <v/>
      </c>
      <c r="AU55" s="23" t="str">
        <f t="shared" si="106"/>
        <v/>
      </c>
      <c r="AV55" s="23" t="str">
        <f t="shared" si="106"/>
        <v/>
      </c>
      <c r="AW55" s="23" t="str">
        <f t="shared" si="106"/>
        <v/>
      </c>
      <c r="AX55" s="23" t="str">
        <f t="shared" si="106"/>
        <v/>
      </c>
      <c r="AY55" s="23" t="str">
        <f t="shared" si="106"/>
        <v/>
      </c>
      <c r="AZ55" s="23" t="str">
        <f t="shared" si="106"/>
        <v/>
      </c>
      <c r="BA55" s="23" t="str">
        <f t="shared" si="106"/>
        <v/>
      </c>
      <c r="BB55" s="23" t="str">
        <f t="shared" si="106"/>
        <v/>
      </c>
      <c r="BC55" s="23" t="str">
        <f t="shared" si="106"/>
        <v/>
      </c>
      <c r="BD55" s="23" t="str">
        <f t="shared" si="106"/>
        <v/>
      </c>
      <c r="BE55" s="23" t="str">
        <f t="shared" si="106"/>
        <v/>
      </c>
      <c r="BF55" s="23" t="str">
        <f t="shared" si="106"/>
        <v/>
      </c>
      <c r="BG55" s="23" t="str">
        <f t="shared" si="106"/>
        <v/>
      </c>
      <c r="BH55" s="23" t="str">
        <f t="shared" si="106"/>
        <v/>
      </c>
      <c r="BI55" s="23" t="str">
        <f t="shared" si="106"/>
        <v/>
      </c>
      <c r="BJ55" s="23" t="str">
        <f t="shared" si="106"/>
        <v/>
      </c>
      <c r="BK55" s="23" t="str">
        <f t="shared" si="106"/>
        <v/>
      </c>
      <c r="BL55" s="23" t="str">
        <f t="shared" si="106"/>
        <v/>
      </c>
      <c r="BM55" s="23" t="str">
        <f t="shared" si="106"/>
        <v/>
      </c>
      <c r="BN55" s="23" t="str">
        <f t="shared" si="106"/>
        <v/>
      </c>
      <c r="BO55" s="23" t="str">
        <f t="shared" si="106"/>
        <v/>
      </c>
      <c r="BP55" s="23" t="str">
        <f t="shared" si="106"/>
        <v/>
      </c>
      <c r="BQ55" s="23" t="str">
        <f t="shared" si="106"/>
        <v/>
      </c>
      <c r="BR55" s="23" t="str">
        <f t="shared" si="106"/>
        <v/>
      </c>
      <c r="BS55" s="23" t="str">
        <f t="shared" ref="BS55:DB55" si="107">IF($F$55&gt;=BS1,6,"")</f>
        <v/>
      </c>
      <c r="BT55" s="23" t="str">
        <f t="shared" si="107"/>
        <v/>
      </c>
      <c r="BU55" s="23" t="str">
        <f t="shared" si="107"/>
        <v/>
      </c>
      <c r="BV55" s="23" t="str">
        <f t="shared" si="107"/>
        <v/>
      </c>
      <c r="BW55" s="23" t="str">
        <f t="shared" si="107"/>
        <v/>
      </c>
      <c r="BX55" s="23" t="str">
        <f t="shared" si="107"/>
        <v/>
      </c>
      <c r="BY55" s="23" t="str">
        <f t="shared" si="107"/>
        <v/>
      </c>
      <c r="BZ55" s="23" t="str">
        <f t="shared" si="107"/>
        <v/>
      </c>
      <c r="CA55" s="23" t="str">
        <f t="shared" si="107"/>
        <v/>
      </c>
      <c r="CB55" s="23" t="str">
        <f t="shared" si="107"/>
        <v/>
      </c>
      <c r="CC55" s="23" t="str">
        <f t="shared" si="107"/>
        <v/>
      </c>
      <c r="CD55" s="23" t="str">
        <f t="shared" si="107"/>
        <v/>
      </c>
      <c r="CE55" s="23" t="str">
        <f t="shared" si="107"/>
        <v/>
      </c>
      <c r="CF55" s="23" t="str">
        <f t="shared" si="107"/>
        <v/>
      </c>
      <c r="CG55" s="23" t="str">
        <f t="shared" si="107"/>
        <v/>
      </c>
      <c r="CH55" s="23" t="str">
        <f t="shared" si="107"/>
        <v/>
      </c>
      <c r="CI55" s="23" t="str">
        <f t="shared" si="107"/>
        <v/>
      </c>
      <c r="CJ55" s="23" t="str">
        <f t="shared" si="107"/>
        <v/>
      </c>
      <c r="CK55" s="23" t="str">
        <f t="shared" si="107"/>
        <v/>
      </c>
      <c r="CL55" s="23" t="str">
        <f t="shared" si="107"/>
        <v/>
      </c>
      <c r="CM55" s="23" t="str">
        <f t="shared" si="107"/>
        <v/>
      </c>
      <c r="CN55" s="23" t="str">
        <f t="shared" si="107"/>
        <v/>
      </c>
      <c r="CO55" s="23" t="str">
        <f t="shared" si="107"/>
        <v/>
      </c>
      <c r="CP55" s="23" t="str">
        <f t="shared" si="107"/>
        <v/>
      </c>
      <c r="CQ55" s="23" t="str">
        <f t="shared" si="107"/>
        <v/>
      </c>
      <c r="CR55" s="23" t="str">
        <f t="shared" si="107"/>
        <v/>
      </c>
      <c r="CS55" s="23" t="str">
        <f t="shared" si="107"/>
        <v/>
      </c>
      <c r="CT55" s="23" t="str">
        <f t="shared" si="107"/>
        <v/>
      </c>
      <c r="CU55" s="23" t="str">
        <f t="shared" si="107"/>
        <v/>
      </c>
      <c r="CV55" s="23" t="str">
        <f t="shared" si="107"/>
        <v/>
      </c>
      <c r="CW55" s="23" t="str">
        <f t="shared" si="107"/>
        <v/>
      </c>
      <c r="CX55" s="23" t="str">
        <f t="shared" si="107"/>
        <v/>
      </c>
      <c r="CY55" s="23" t="str">
        <f t="shared" si="107"/>
        <v/>
      </c>
      <c r="CZ55" s="23" t="str">
        <f t="shared" si="107"/>
        <v/>
      </c>
      <c r="DA55" s="23" t="str">
        <f t="shared" si="107"/>
        <v/>
      </c>
      <c r="DB55" s="24" t="str">
        <f t="shared" si="107"/>
        <v/>
      </c>
    </row>
    <row r="56" spans="1:106" ht="15.75" thickBot="1">
      <c r="A56" s="133" t="s">
        <v>54</v>
      </c>
      <c r="B56" s="139" t="s">
        <v>34</v>
      </c>
      <c r="C56" s="7">
        <f>sayma_islemi!$B$600</f>
        <v>5</v>
      </c>
      <c r="D56" s="127">
        <f>sayma_islemi!L$606</f>
        <v>3.7</v>
      </c>
      <c r="E56" s="7">
        <f>sayma_islemi!L$600</f>
        <v>11</v>
      </c>
      <c r="F56" s="25">
        <f>ROUND((E56/sayma_islemi!$B$608)*100,0)</f>
        <v>18</v>
      </c>
      <c r="G56" s="17">
        <f t="shared" ref="G56:BR56" si="108">IF($F$56&gt;=G1,1,"")</f>
        <v>1</v>
      </c>
      <c r="H56" s="17">
        <f t="shared" si="108"/>
        <v>1</v>
      </c>
      <c r="I56" s="17">
        <f t="shared" si="108"/>
        <v>1</v>
      </c>
      <c r="J56" s="17">
        <f t="shared" si="108"/>
        <v>1</v>
      </c>
      <c r="K56" s="17">
        <f t="shared" si="108"/>
        <v>1</v>
      </c>
      <c r="L56" s="17">
        <f t="shared" si="108"/>
        <v>1</v>
      </c>
      <c r="M56" s="17">
        <f t="shared" si="108"/>
        <v>1</v>
      </c>
      <c r="N56" s="17">
        <f t="shared" si="108"/>
        <v>1</v>
      </c>
      <c r="O56" s="17">
        <f t="shared" si="108"/>
        <v>1</v>
      </c>
      <c r="P56" s="17">
        <f t="shared" si="108"/>
        <v>1</v>
      </c>
      <c r="Q56" s="17">
        <f t="shared" si="108"/>
        <v>1</v>
      </c>
      <c r="R56" s="17">
        <f t="shared" si="108"/>
        <v>1</v>
      </c>
      <c r="S56" s="17">
        <f t="shared" si="108"/>
        <v>1</v>
      </c>
      <c r="T56" s="17">
        <f t="shared" si="108"/>
        <v>1</v>
      </c>
      <c r="U56" s="17">
        <f t="shared" si="108"/>
        <v>1</v>
      </c>
      <c r="V56" s="17">
        <f t="shared" si="108"/>
        <v>1</v>
      </c>
      <c r="W56" s="17">
        <f t="shared" si="108"/>
        <v>1</v>
      </c>
      <c r="X56" s="17">
        <f t="shared" si="108"/>
        <v>1</v>
      </c>
      <c r="Y56" s="17" t="str">
        <f t="shared" si="108"/>
        <v/>
      </c>
      <c r="Z56" s="17" t="str">
        <f t="shared" si="108"/>
        <v/>
      </c>
      <c r="AA56" s="17" t="str">
        <f t="shared" si="108"/>
        <v/>
      </c>
      <c r="AB56" s="17" t="str">
        <f t="shared" si="108"/>
        <v/>
      </c>
      <c r="AC56" s="17" t="str">
        <f t="shared" si="108"/>
        <v/>
      </c>
      <c r="AD56" s="17" t="str">
        <f t="shared" si="108"/>
        <v/>
      </c>
      <c r="AE56" s="17" t="str">
        <f t="shared" si="108"/>
        <v/>
      </c>
      <c r="AF56" s="17" t="str">
        <f t="shared" si="108"/>
        <v/>
      </c>
      <c r="AG56" s="17" t="str">
        <f t="shared" si="108"/>
        <v/>
      </c>
      <c r="AH56" s="17" t="str">
        <f t="shared" si="108"/>
        <v/>
      </c>
      <c r="AI56" s="17" t="str">
        <f t="shared" si="108"/>
        <v/>
      </c>
      <c r="AJ56" s="17" t="str">
        <f t="shared" si="108"/>
        <v/>
      </c>
      <c r="AK56" s="17" t="str">
        <f t="shared" si="108"/>
        <v/>
      </c>
      <c r="AL56" s="17" t="str">
        <f t="shared" si="108"/>
        <v/>
      </c>
      <c r="AM56" s="17" t="str">
        <f t="shared" si="108"/>
        <v/>
      </c>
      <c r="AN56" s="17" t="str">
        <f t="shared" si="108"/>
        <v/>
      </c>
      <c r="AO56" s="17" t="str">
        <f t="shared" si="108"/>
        <v/>
      </c>
      <c r="AP56" s="17" t="str">
        <f t="shared" si="108"/>
        <v/>
      </c>
      <c r="AQ56" s="17" t="str">
        <f t="shared" si="108"/>
        <v/>
      </c>
      <c r="AR56" s="17" t="str">
        <f t="shared" si="108"/>
        <v/>
      </c>
      <c r="AS56" s="17" t="str">
        <f t="shared" si="108"/>
        <v/>
      </c>
      <c r="AT56" s="17" t="str">
        <f t="shared" si="108"/>
        <v/>
      </c>
      <c r="AU56" s="17" t="str">
        <f t="shared" si="108"/>
        <v/>
      </c>
      <c r="AV56" s="17" t="str">
        <f t="shared" si="108"/>
        <v/>
      </c>
      <c r="AW56" s="17" t="str">
        <f t="shared" si="108"/>
        <v/>
      </c>
      <c r="AX56" s="17" t="str">
        <f t="shared" si="108"/>
        <v/>
      </c>
      <c r="AY56" s="17" t="str">
        <f t="shared" si="108"/>
        <v/>
      </c>
      <c r="AZ56" s="17" t="str">
        <f t="shared" si="108"/>
        <v/>
      </c>
      <c r="BA56" s="17" t="str">
        <f t="shared" si="108"/>
        <v/>
      </c>
      <c r="BB56" s="17" t="str">
        <f t="shared" si="108"/>
        <v/>
      </c>
      <c r="BC56" s="17" t="str">
        <f t="shared" si="108"/>
        <v/>
      </c>
      <c r="BD56" s="17" t="str">
        <f t="shared" si="108"/>
        <v/>
      </c>
      <c r="BE56" s="17" t="str">
        <f t="shared" si="108"/>
        <v/>
      </c>
      <c r="BF56" s="17" t="str">
        <f t="shared" si="108"/>
        <v/>
      </c>
      <c r="BG56" s="17" t="str">
        <f t="shared" si="108"/>
        <v/>
      </c>
      <c r="BH56" s="17" t="str">
        <f t="shared" si="108"/>
        <v/>
      </c>
      <c r="BI56" s="17" t="str">
        <f t="shared" si="108"/>
        <v/>
      </c>
      <c r="BJ56" s="17" t="str">
        <f t="shared" si="108"/>
        <v/>
      </c>
      <c r="BK56" s="17" t="str">
        <f t="shared" si="108"/>
        <v/>
      </c>
      <c r="BL56" s="17" t="str">
        <f t="shared" si="108"/>
        <v/>
      </c>
      <c r="BM56" s="17" t="str">
        <f t="shared" si="108"/>
        <v/>
      </c>
      <c r="BN56" s="17" t="str">
        <f t="shared" si="108"/>
        <v/>
      </c>
      <c r="BO56" s="17" t="str">
        <f t="shared" si="108"/>
        <v/>
      </c>
      <c r="BP56" s="17" t="str">
        <f t="shared" si="108"/>
        <v/>
      </c>
      <c r="BQ56" s="17" t="str">
        <f t="shared" si="108"/>
        <v/>
      </c>
      <c r="BR56" s="17" t="str">
        <f t="shared" si="108"/>
        <v/>
      </c>
      <c r="BS56" s="17" t="str">
        <f t="shared" ref="BS56:DB56" si="109">IF($F$56&gt;=BS1,1,"")</f>
        <v/>
      </c>
      <c r="BT56" s="17" t="str">
        <f t="shared" si="109"/>
        <v/>
      </c>
      <c r="BU56" s="17" t="str">
        <f t="shared" si="109"/>
        <v/>
      </c>
      <c r="BV56" s="17" t="str">
        <f t="shared" si="109"/>
        <v/>
      </c>
      <c r="BW56" s="17" t="str">
        <f t="shared" si="109"/>
        <v/>
      </c>
      <c r="BX56" s="17" t="str">
        <f t="shared" si="109"/>
        <v/>
      </c>
      <c r="BY56" s="17" t="str">
        <f t="shared" si="109"/>
        <v/>
      </c>
      <c r="BZ56" s="17" t="str">
        <f t="shared" si="109"/>
        <v/>
      </c>
      <c r="CA56" s="17" t="str">
        <f t="shared" si="109"/>
        <v/>
      </c>
      <c r="CB56" s="17" t="str">
        <f t="shared" si="109"/>
        <v/>
      </c>
      <c r="CC56" s="17" t="str">
        <f t="shared" si="109"/>
        <v/>
      </c>
      <c r="CD56" s="17" t="str">
        <f t="shared" si="109"/>
        <v/>
      </c>
      <c r="CE56" s="17" t="str">
        <f t="shared" si="109"/>
        <v/>
      </c>
      <c r="CF56" s="17" t="str">
        <f t="shared" si="109"/>
        <v/>
      </c>
      <c r="CG56" s="17" t="str">
        <f t="shared" si="109"/>
        <v/>
      </c>
      <c r="CH56" s="17" t="str">
        <f t="shared" si="109"/>
        <v/>
      </c>
      <c r="CI56" s="17" t="str">
        <f t="shared" si="109"/>
        <v/>
      </c>
      <c r="CJ56" s="17" t="str">
        <f t="shared" si="109"/>
        <v/>
      </c>
      <c r="CK56" s="17" t="str">
        <f t="shared" si="109"/>
        <v/>
      </c>
      <c r="CL56" s="17" t="str">
        <f t="shared" si="109"/>
        <v/>
      </c>
      <c r="CM56" s="17" t="str">
        <f t="shared" si="109"/>
        <v/>
      </c>
      <c r="CN56" s="17" t="str">
        <f t="shared" si="109"/>
        <v/>
      </c>
      <c r="CO56" s="17" t="str">
        <f t="shared" si="109"/>
        <v/>
      </c>
      <c r="CP56" s="17" t="str">
        <f t="shared" si="109"/>
        <v/>
      </c>
      <c r="CQ56" s="17" t="str">
        <f t="shared" si="109"/>
        <v/>
      </c>
      <c r="CR56" s="17" t="str">
        <f t="shared" si="109"/>
        <v/>
      </c>
      <c r="CS56" s="17" t="str">
        <f t="shared" si="109"/>
        <v/>
      </c>
      <c r="CT56" s="17" t="str">
        <f t="shared" si="109"/>
        <v/>
      </c>
      <c r="CU56" s="17" t="str">
        <f t="shared" si="109"/>
        <v/>
      </c>
      <c r="CV56" s="17" t="str">
        <f t="shared" si="109"/>
        <v/>
      </c>
      <c r="CW56" s="17" t="str">
        <f t="shared" si="109"/>
        <v/>
      </c>
      <c r="CX56" s="17" t="str">
        <f t="shared" si="109"/>
        <v/>
      </c>
      <c r="CY56" s="17" t="str">
        <f t="shared" si="109"/>
        <v/>
      </c>
      <c r="CZ56" s="17" t="str">
        <f t="shared" si="109"/>
        <v/>
      </c>
      <c r="DA56" s="17" t="str">
        <f t="shared" si="109"/>
        <v/>
      </c>
      <c r="DB56" s="18" t="str">
        <f t="shared" si="109"/>
        <v/>
      </c>
    </row>
    <row r="57" spans="1:106" ht="15.75" thickBot="1">
      <c r="A57" s="134"/>
      <c r="B57" s="140"/>
      <c r="C57" s="7">
        <f>sayma_islemi!$B$601</f>
        <v>4</v>
      </c>
      <c r="D57" s="128"/>
      <c r="E57" s="8">
        <f>sayma_islemi!L$601</f>
        <v>28</v>
      </c>
      <c r="F57" s="26">
        <f>ROUND((E57/sayma_islemi!$B$608)*100,0)</f>
        <v>47</v>
      </c>
      <c r="G57" s="20">
        <f t="shared" ref="G57:BR57" si="110">IF($F$57&gt;=G1,2,"")</f>
        <v>2</v>
      </c>
      <c r="H57" s="20">
        <f t="shared" si="110"/>
        <v>2</v>
      </c>
      <c r="I57" s="20">
        <f t="shared" si="110"/>
        <v>2</v>
      </c>
      <c r="J57" s="20">
        <f t="shared" si="110"/>
        <v>2</v>
      </c>
      <c r="K57" s="20">
        <f t="shared" si="110"/>
        <v>2</v>
      </c>
      <c r="L57" s="20">
        <f t="shared" si="110"/>
        <v>2</v>
      </c>
      <c r="M57" s="20">
        <f t="shared" si="110"/>
        <v>2</v>
      </c>
      <c r="N57" s="20">
        <f t="shared" si="110"/>
        <v>2</v>
      </c>
      <c r="O57" s="20">
        <f t="shared" si="110"/>
        <v>2</v>
      </c>
      <c r="P57" s="20">
        <f t="shared" si="110"/>
        <v>2</v>
      </c>
      <c r="Q57" s="20">
        <f t="shared" si="110"/>
        <v>2</v>
      </c>
      <c r="R57" s="20">
        <f t="shared" si="110"/>
        <v>2</v>
      </c>
      <c r="S57" s="20">
        <f t="shared" si="110"/>
        <v>2</v>
      </c>
      <c r="T57" s="20">
        <f t="shared" si="110"/>
        <v>2</v>
      </c>
      <c r="U57" s="20">
        <f t="shared" si="110"/>
        <v>2</v>
      </c>
      <c r="V57" s="20">
        <f t="shared" si="110"/>
        <v>2</v>
      </c>
      <c r="W57" s="20">
        <f t="shared" si="110"/>
        <v>2</v>
      </c>
      <c r="X57" s="20">
        <f t="shared" si="110"/>
        <v>2</v>
      </c>
      <c r="Y57" s="20">
        <f t="shared" si="110"/>
        <v>2</v>
      </c>
      <c r="Z57" s="20">
        <f t="shared" si="110"/>
        <v>2</v>
      </c>
      <c r="AA57" s="20">
        <f t="shared" si="110"/>
        <v>2</v>
      </c>
      <c r="AB57" s="20">
        <f t="shared" si="110"/>
        <v>2</v>
      </c>
      <c r="AC57" s="20">
        <f t="shared" si="110"/>
        <v>2</v>
      </c>
      <c r="AD57" s="20">
        <f t="shared" si="110"/>
        <v>2</v>
      </c>
      <c r="AE57" s="20">
        <f t="shared" si="110"/>
        <v>2</v>
      </c>
      <c r="AF57" s="20">
        <f t="shared" si="110"/>
        <v>2</v>
      </c>
      <c r="AG57" s="20">
        <f t="shared" si="110"/>
        <v>2</v>
      </c>
      <c r="AH57" s="20">
        <f t="shared" si="110"/>
        <v>2</v>
      </c>
      <c r="AI57" s="20">
        <f t="shared" si="110"/>
        <v>2</v>
      </c>
      <c r="AJ57" s="20">
        <f t="shared" si="110"/>
        <v>2</v>
      </c>
      <c r="AK57" s="20">
        <f t="shared" si="110"/>
        <v>2</v>
      </c>
      <c r="AL57" s="20">
        <f t="shared" si="110"/>
        <v>2</v>
      </c>
      <c r="AM57" s="20">
        <f t="shared" si="110"/>
        <v>2</v>
      </c>
      <c r="AN57" s="20">
        <f t="shared" si="110"/>
        <v>2</v>
      </c>
      <c r="AO57" s="20">
        <f t="shared" si="110"/>
        <v>2</v>
      </c>
      <c r="AP57" s="20">
        <f t="shared" si="110"/>
        <v>2</v>
      </c>
      <c r="AQ57" s="20">
        <f t="shared" si="110"/>
        <v>2</v>
      </c>
      <c r="AR57" s="20">
        <f t="shared" si="110"/>
        <v>2</v>
      </c>
      <c r="AS57" s="20">
        <f t="shared" si="110"/>
        <v>2</v>
      </c>
      <c r="AT57" s="20">
        <f t="shared" si="110"/>
        <v>2</v>
      </c>
      <c r="AU57" s="20">
        <f t="shared" si="110"/>
        <v>2</v>
      </c>
      <c r="AV57" s="20">
        <f t="shared" si="110"/>
        <v>2</v>
      </c>
      <c r="AW57" s="20">
        <f t="shared" si="110"/>
        <v>2</v>
      </c>
      <c r="AX57" s="20">
        <f t="shared" si="110"/>
        <v>2</v>
      </c>
      <c r="AY57" s="20">
        <f t="shared" si="110"/>
        <v>2</v>
      </c>
      <c r="AZ57" s="20">
        <f t="shared" si="110"/>
        <v>2</v>
      </c>
      <c r="BA57" s="20">
        <f t="shared" si="110"/>
        <v>2</v>
      </c>
      <c r="BB57" s="20" t="str">
        <f t="shared" si="110"/>
        <v/>
      </c>
      <c r="BC57" s="20" t="str">
        <f t="shared" si="110"/>
        <v/>
      </c>
      <c r="BD57" s="20" t="str">
        <f t="shared" si="110"/>
        <v/>
      </c>
      <c r="BE57" s="20" t="str">
        <f t="shared" si="110"/>
        <v/>
      </c>
      <c r="BF57" s="20" t="str">
        <f t="shared" si="110"/>
        <v/>
      </c>
      <c r="BG57" s="20" t="str">
        <f t="shared" si="110"/>
        <v/>
      </c>
      <c r="BH57" s="20" t="str">
        <f t="shared" si="110"/>
        <v/>
      </c>
      <c r="BI57" s="20" t="str">
        <f t="shared" si="110"/>
        <v/>
      </c>
      <c r="BJ57" s="20" t="str">
        <f t="shared" si="110"/>
        <v/>
      </c>
      <c r="BK57" s="20" t="str">
        <f t="shared" si="110"/>
        <v/>
      </c>
      <c r="BL57" s="20" t="str">
        <f t="shared" si="110"/>
        <v/>
      </c>
      <c r="BM57" s="20" t="str">
        <f t="shared" si="110"/>
        <v/>
      </c>
      <c r="BN57" s="20" t="str">
        <f t="shared" si="110"/>
        <v/>
      </c>
      <c r="BO57" s="20" t="str">
        <f t="shared" si="110"/>
        <v/>
      </c>
      <c r="BP57" s="20" t="str">
        <f t="shared" si="110"/>
        <v/>
      </c>
      <c r="BQ57" s="20" t="str">
        <f t="shared" si="110"/>
        <v/>
      </c>
      <c r="BR57" s="20" t="str">
        <f t="shared" si="110"/>
        <v/>
      </c>
      <c r="BS57" s="20" t="str">
        <f t="shared" ref="BS57:DB57" si="111">IF($F$57&gt;=BS1,2,"")</f>
        <v/>
      </c>
      <c r="BT57" s="20" t="str">
        <f t="shared" si="111"/>
        <v/>
      </c>
      <c r="BU57" s="20" t="str">
        <f t="shared" si="111"/>
        <v/>
      </c>
      <c r="BV57" s="20" t="str">
        <f t="shared" si="111"/>
        <v/>
      </c>
      <c r="BW57" s="20" t="str">
        <f t="shared" si="111"/>
        <v/>
      </c>
      <c r="BX57" s="20" t="str">
        <f t="shared" si="111"/>
        <v/>
      </c>
      <c r="BY57" s="20" t="str">
        <f t="shared" si="111"/>
        <v/>
      </c>
      <c r="BZ57" s="20" t="str">
        <f t="shared" si="111"/>
        <v/>
      </c>
      <c r="CA57" s="20" t="str">
        <f t="shared" si="111"/>
        <v/>
      </c>
      <c r="CB57" s="20" t="str">
        <f t="shared" si="111"/>
        <v/>
      </c>
      <c r="CC57" s="20" t="str">
        <f t="shared" si="111"/>
        <v/>
      </c>
      <c r="CD57" s="20" t="str">
        <f t="shared" si="111"/>
        <v/>
      </c>
      <c r="CE57" s="20" t="str">
        <f t="shared" si="111"/>
        <v/>
      </c>
      <c r="CF57" s="20" t="str">
        <f t="shared" si="111"/>
        <v/>
      </c>
      <c r="CG57" s="20" t="str">
        <f t="shared" si="111"/>
        <v/>
      </c>
      <c r="CH57" s="20" t="str">
        <f t="shared" si="111"/>
        <v/>
      </c>
      <c r="CI57" s="20" t="str">
        <f t="shared" si="111"/>
        <v/>
      </c>
      <c r="CJ57" s="20" t="str">
        <f t="shared" si="111"/>
        <v/>
      </c>
      <c r="CK57" s="20" t="str">
        <f t="shared" si="111"/>
        <v/>
      </c>
      <c r="CL57" s="20" t="str">
        <f t="shared" si="111"/>
        <v/>
      </c>
      <c r="CM57" s="20" t="str">
        <f t="shared" si="111"/>
        <v/>
      </c>
      <c r="CN57" s="20" t="str">
        <f t="shared" si="111"/>
        <v/>
      </c>
      <c r="CO57" s="20" t="str">
        <f t="shared" si="111"/>
        <v/>
      </c>
      <c r="CP57" s="20" t="str">
        <f t="shared" si="111"/>
        <v/>
      </c>
      <c r="CQ57" s="20" t="str">
        <f t="shared" si="111"/>
        <v/>
      </c>
      <c r="CR57" s="20" t="str">
        <f t="shared" si="111"/>
        <v/>
      </c>
      <c r="CS57" s="20" t="str">
        <f t="shared" si="111"/>
        <v/>
      </c>
      <c r="CT57" s="20" t="str">
        <f t="shared" si="111"/>
        <v/>
      </c>
      <c r="CU57" s="20" t="str">
        <f t="shared" si="111"/>
        <v/>
      </c>
      <c r="CV57" s="20" t="str">
        <f t="shared" si="111"/>
        <v/>
      </c>
      <c r="CW57" s="20" t="str">
        <f t="shared" si="111"/>
        <v/>
      </c>
      <c r="CX57" s="20" t="str">
        <f t="shared" si="111"/>
        <v/>
      </c>
      <c r="CY57" s="20" t="str">
        <f t="shared" si="111"/>
        <v/>
      </c>
      <c r="CZ57" s="20" t="str">
        <f t="shared" si="111"/>
        <v/>
      </c>
      <c r="DA57" s="20" t="str">
        <f t="shared" si="111"/>
        <v/>
      </c>
      <c r="DB57" s="21" t="str">
        <f t="shared" si="111"/>
        <v/>
      </c>
    </row>
    <row r="58" spans="1:106" ht="15.75" thickBot="1">
      <c r="A58" s="134"/>
      <c r="B58" s="140"/>
      <c r="C58" s="7">
        <f>sayma_islemi!$B$602</f>
        <v>3</v>
      </c>
      <c r="D58" s="128"/>
      <c r="E58" s="8">
        <f>sayma_islemi!L$602</f>
        <v>16</v>
      </c>
      <c r="F58" s="26">
        <f>ROUND((E58/sayma_islemi!$B$608)*100,0)</f>
        <v>27</v>
      </c>
      <c r="G58" s="20">
        <f t="shared" ref="G58:BR58" si="112">IF($F$58&gt;=G1,3,"")</f>
        <v>3</v>
      </c>
      <c r="H58" s="20">
        <f t="shared" si="112"/>
        <v>3</v>
      </c>
      <c r="I58" s="20">
        <f t="shared" si="112"/>
        <v>3</v>
      </c>
      <c r="J58" s="20">
        <f t="shared" si="112"/>
        <v>3</v>
      </c>
      <c r="K58" s="20">
        <f t="shared" si="112"/>
        <v>3</v>
      </c>
      <c r="L58" s="20">
        <f t="shared" si="112"/>
        <v>3</v>
      </c>
      <c r="M58" s="20">
        <f t="shared" si="112"/>
        <v>3</v>
      </c>
      <c r="N58" s="20">
        <f t="shared" si="112"/>
        <v>3</v>
      </c>
      <c r="O58" s="20">
        <f t="shared" si="112"/>
        <v>3</v>
      </c>
      <c r="P58" s="20">
        <f t="shared" si="112"/>
        <v>3</v>
      </c>
      <c r="Q58" s="20">
        <f t="shared" si="112"/>
        <v>3</v>
      </c>
      <c r="R58" s="20">
        <f t="shared" si="112"/>
        <v>3</v>
      </c>
      <c r="S58" s="20">
        <f t="shared" si="112"/>
        <v>3</v>
      </c>
      <c r="T58" s="20">
        <f t="shared" si="112"/>
        <v>3</v>
      </c>
      <c r="U58" s="20">
        <f t="shared" si="112"/>
        <v>3</v>
      </c>
      <c r="V58" s="20">
        <f t="shared" si="112"/>
        <v>3</v>
      </c>
      <c r="W58" s="20">
        <f t="shared" si="112"/>
        <v>3</v>
      </c>
      <c r="X58" s="20">
        <f t="shared" si="112"/>
        <v>3</v>
      </c>
      <c r="Y58" s="20">
        <f t="shared" si="112"/>
        <v>3</v>
      </c>
      <c r="Z58" s="20">
        <f t="shared" si="112"/>
        <v>3</v>
      </c>
      <c r="AA58" s="20">
        <f t="shared" si="112"/>
        <v>3</v>
      </c>
      <c r="AB58" s="20">
        <f t="shared" si="112"/>
        <v>3</v>
      </c>
      <c r="AC58" s="20">
        <f t="shared" si="112"/>
        <v>3</v>
      </c>
      <c r="AD58" s="20">
        <f t="shared" si="112"/>
        <v>3</v>
      </c>
      <c r="AE58" s="20">
        <f t="shared" si="112"/>
        <v>3</v>
      </c>
      <c r="AF58" s="20">
        <f t="shared" si="112"/>
        <v>3</v>
      </c>
      <c r="AG58" s="20">
        <f t="shared" si="112"/>
        <v>3</v>
      </c>
      <c r="AH58" s="20" t="str">
        <f t="shared" si="112"/>
        <v/>
      </c>
      <c r="AI58" s="20" t="str">
        <f t="shared" si="112"/>
        <v/>
      </c>
      <c r="AJ58" s="20" t="str">
        <f t="shared" si="112"/>
        <v/>
      </c>
      <c r="AK58" s="20" t="str">
        <f t="shared" si="112"/>
        <v/>
      </c>
      <c r="AL58" s="20" t="str">
        <f t="shared" si="112"/>
        <v/>
      </c>
      <c r="AM58" s="20" t="str">
        <f t="shared" si="112"/>
        <v/>
      </c>
      <c r="AN58" s="20" t="str">
        <f t="shared" si="112"/>
        <v/>
      </c>
      <c r="AO58" s="20" t="str">
        <f t="shared" si="112"/>
        <v/>
      </c>
      <c r="AP58" s="20" t="str">
        <f t="shared" si="112"/>
        <v/>
      </c>
      <c r="AQ58" s="20" t="str">
        <f t="shared" si="112"/>
        <v/>
      </c>
      <c r="AR58" s="20" t="str">
        <f t="shared" si="112"/>
        <v/>
      </c>
      <c r="AS58" s="20" t="str">
        <f t="shared" si="112"/>
        <v/>
      </c>
      <c r="AT58" s="20" t="str">
        <f t="shared" si="112"/>
        <v/>
      </c>
      <c r="AU58" s="20" t="str">
        <f t="shared" si="112"/>
        <v/>
      </c>
      <c r="AV58" s="20" t="str">
        <f t="shared" si="112"/>
        <v/>
      </c>
      <c r="AW58" s="20" t="str">
        <f t="shared" si="112"/>
        <v/>
      </c>
      <c r="AX58" s="20" t="str">
        <f t="shared" si="112"/>
        <v/>
      </c>
      <c r="AY58" s="20" t="str">
        <f t="shared" si="112"/>
        <v/>
      </c>
      <c r="AZ58" s="20" t="str">
        <f t="shared" si="112"/>
        <v/>
      </c>
      <c r="BA58" s="20" t="str">
        <f t="shared" si="112"/>
        <v/>
      </c>
      <c r="BB58" s="20" t="str">
        <f t="shared" si="112"/>
        <v/>
      </c>
      <c r="BC58" s="20" t="str">
        <f t="shared" si="112"/>
        <v/>
      </c>
      <c r="BD58" s="20" t="str">
        <f t="shared" si="112"/>
        <v/>
      </c>
      <c r="BE58" s="20" t="str">
        <f t="shared" si="112"/>
        <v/>
      </c>
      <c r="BF58" s="20" t="str">
        <f t="shared" si="112"/>
        <v/>
      </c>
      <c r="BG58" s="20" t="str">
        <f t="shared" si="112"/>
        <v/>
      </c>
      <c r="BH58" s="20" t="str">
        <f t="shared" si="112"/>
        <v/>
      </c>
      <c r="BI58" s="20" t="str">
        <f t="shared" si="112"/>
        <v/>
      </c>
      <c r="BJ58" s="20" t="str">
        <f t="shared" si="112"/>
        <v/>
      </c>
      <c r="BK58" s="20" t="str">
        <f t="shared" si="112"/>
        <v/>
      </c>
      <c r="BL58" s="20" t="str">
        <f t="shared" si="112"/>
        <v/>
      </c>
      <c r="BM58" s="20" t="str">
        <f t="shared" si="112"/>
        <v/>
      </c>
      <c r="BN58" s="20" t="str">
        <f t="shared" si="112"/>
        <v/>
      </c>
      <c r="BO58" s="20" t="str">
        <f t="shared" si="112"/>
        <v/>
      </c>
      <c r="BP58" s="20" t="str">
        <f t="shared" si="112"/>
        <v/>
      </c>
      <c r="BQ58" s="20" t="str">
        <f t="shared" si="112"/>
        <v/>
      </c>
      <c r="BR58" s="20" t="str">
        <f t="shared" si="112"/>
        <v/>
      </c>
      <c r="BS58" s="20" t="str">
        <f t="shared" ref="BS58:DB58" si="113">IF($F$58&gt;=BS1,3,"")</f>
        <v/>
      </c>
      <c r="BT58" s="20" t="str">
        <f t="shared" si="113"/>
        <v/>
      </c>
      <c r="BU58" s="20" t="str">
        <f t="shared" si="113"/>
        <v/>
      </c>
      <c r="BV58" s="20" t="str">
        <f t="shared" si="113"/>
        <v/>
      </c>
      <c r="BW58" s="20" t="str">
        <f t="shared" si="113"/>
        <v/>
      </c>
      <c r="BX58" s="20" t="str">
        <f t="shared" si="113"/>
        <v/>
      </c>
      <c r="BY58" s="20" t="str">
        <f t="shared" si="113"/>
        <v/>
      </c>
      <c r="BZ58" s="20" t="str">
        <f t="shared" si="113"/>
        <v/>
      </c>
      <c r="CA58" s="20" t="str">
        <f t="shared" si="113"/>
        <v/>
      </c>
      <c r="CB58" s="20" t="str">
        <f t="shared" si="113"/>
        <v/>
      </c>
      <c r="CC58" s="20" t="str">
        <f t="shared" si="113"/>
        <v/>
      </c>
      <c r="CD58" s="20" t="str">
        <f t="shared" si="113"/>
        <v/>
      </c>
      <c r="CE58" s="20" t="str">
        <f t="shared" si="113"/>
        <v/>
      </c>
      <c r="CF58" s="20" t="str">
        <f t="shared" si="113"/>
        <v/>
      </c>
      <c r="CG58" s="20" t="str">
        <f t="shared" si="113"/>
        <v/>
      </c>
      <c r="CH58" s="20" t="str">
        <f t="shared" si="113"/>
        <v/>
      </c>
      <c r="CI58" s="20" t="str">
        <f t="shared" si="113"/>
        <v/>
      </c>
      <c r="CJ58" s="20" t="str">
        <f t="shared" si="113"/>
        <v/>
      </c>
      <c r="CK58" s="20" t="str">
        <f t="shared" si="113"/>
        <v/>
      </c>
      <c r="CL58" s="20" t="str">
        <f t="shared" si="113"/>
        <v/>
      </c>
      <c r="CM58" s="20" t="str">
        <f t="shared" si="113"/>
        <v/>
      </c>
      <c r="CN58" s="20" t="str">
        <f t="shared" si="113"/>
        <v/>
      </c>
      <c r="CO58" s="20" t="str">
        <f t="shared" si="113"/>
        <v/>
      </c>
      <c r="CP58" s="20" t="str">
        <f t="shared" si="113"/>
        <v/>
      </c>
      <c r="CQ58" s="20" t="str">
        <f t="shared" si="113"/>
        <v/>
      </c>
      <c r="CR58" s="20" t="str">
        <f t="shared" si="113"/>
        <v/>
      </c>
      <c r="CS58" s="20" t="str">
        <f t="shared" si="113"/>
        <v/>
      </c>
      <c r="CT58" s="20" t="str">
        <f t="shared" si="113"/>
        <v/>
      </c>
      <c r="CU58" s="20" t="str">
        <f t="shared" si="113"/>
        <v/>
      </c>
      <c r="CV58" s="20" t="str">
        <f t="shared" si="113"/>
        <v/>
      </c>
      <c r="CW58" s="20" t="str">
        <f t="shared" si="113"/>
        <v/>
      </c>
      <c r="CX58" s="20" t="str">
        <f t="shared" si="113"/>
        <v/>
      </c>
      <c r="CY58" s="20" t="str">
        <f t="shared" si="113"/>
        <v/>
      </c>
      <c r="CZ58" s="20" t="str">
        <f t="shared" si="113"/>
        <v/>
      </c>
      <c r="DA58" s="20" t="str">
        <f t="shared" si="113"/>
        <v/>
      </c>
      <c r="DB58" s="21" t="str">
        <f t="shared" si="113"/>
        <v/>
      </c>
    </row>
    <row r="59" spans="1:106" ht="15.75" thickBot="1">
      <c r="A59" s="134"/>
      <c r="B59" s="140"/>
      <c r="C59" s="7">
        <f>sayma_islemi!$B$603</f>
        <v>2</v>
      </c>
      <c r="D59" s="128"/>
      <c r="E59" s="8">
        <f>sayma_islemi!L$603</f>
        <v>4</v>
      </c>
      <c r="F59" s="26">
        <f>ROUND((E59/sayma_islemi!$B$608)*100,0)</f>
        <v>7</v>
      </c>
      <c r="G59" s="20">
        <f t="shared" ref="G59:BR59" si="114">IF($F$59&gt;=G1,4,"")</f>
        <v>4</v>
      </c>
      <c r="H59" s="20">
        <f t="shared" si="114"/>
        <v>4</v>
      </c>
      <c r="I59" s="20">
        <f t="shared" si="114"/>
        <v>4</v>
      </c>
      <c r="J59" s="20">
        <f t="shared" si="114"/>
        <v>4</v>
      </c>
      <c r="K59" s="20">
        <f t="shared" si="114"/>
        <v>4</v>
      </c>
      <c r="L59" s="20">
        <f t="shared" si="114"/>
        <v>4</v>
      </c>
      <c r="M59" s="20">
        <f t="shared" si="114"/>
        <v>4</v>
      </c>
      <c r="N59" s="20" t="str">
        <f t="shared" si="114"/>
        <v/>
      </c>
      <c r="O59" s="20" t="str">
        <f t="shared" si="114"/>
        <v/>
      </c>
      <c r="P59" s="20" t="str">
        <f t="shared" si="114"/>
        <v/>
      </c>
      <c r="Q59" s="20" t="str">
        <f t="shared" si="114"/>
        <v/>
      </c>
      <c r="R59" s="20" t="str">
        <f t="shared" si="114"/>
        <v/>
      </c>
      <c r="S59" s="20" t="str">
        <f t="shared" si="114"/>
        <v/>
      </c>
      <c r="T59" s="20" t="str">
        <f t="shared" si="114"/>
        <v/>
      </c>
      <c r="U59" s="20" t="str">
        <f t="shared" si="114"/>
        <v/>
      </c>
      <c r="V59" s="20" t="str">
        <f t="shared" si="114"/>
        <v/>
      </c>
      <c r="W59" s="20" t="str">
        <f t="shared" si="114"/>
        <v/>
      </c>
      <c r="X59" s="20" t="str">
        <f t="shared" si="114"/>
        <v/>
      </c>
      <c r="Y59" s="20" t="str">
        <f t="shared" si="114"/>
        <v/>
      </c>
      <c r="Z59" s="20" t="str">
        <f t="shared" si="114"/>
        <v/>
      </c>
      <c r="AA59" s="20" t="str">
        <f t="shared" si="114"/>
        <v/>
      </c>
      <c r="AB59" s="20" t="str">
        <f t="shared" si="114"/>
        <v/>
      </c>
      <c r="AC59" s="20" t="str">
        <f t="shared" si="114"/>
        <v/>
      </c>
      <c r="AD59" s="20" t="str">
        <f t="shared" si="114"/>
        <v/>
      </c>
      <c r="AE59" s="20" t="str">
        <f t="shared" si="114"/>
        <v/>
      </c>
      <c r="AF59" s="20" t="str">
        <f t="shared" si="114"/>
        <v/>
      </c>
      <c r="AG59" s="20" t="str">
        <f t="shared" si="114"/>
        <v/>
      </c>
      <c r="AH59" s="20" t="str">
        <f t="shared" si="114"/>
        <v/>
      </c>
      <c r="AI59" s="20" t="str">
        <f t="shared" si="114"/>
        <v/>
      </c>
      <c r="AJ59" s="20" t="str">
        <f t="shared" si="114"/>
        <v/>
      </c>
      <c r="AK59" s="20" t="str">
        <f t="shared" si="114"/>
        <v/>
      </c>
      <c r="AL59" s="20" t="str">
        <f t="shared" si="114"/>
        <v/>
      </c>
      <c r="AM59" s="20" t="str">
        <f t="shared" si="114"/>
        <v/>
      </c>
      <c r="AN59" s="20" t="str">
        <f t="shared" si="114"/>
        <v/>
      </c>
      <c r="AO59" s="20" t="str">
        <f t="shared" si="114"/>
        <v/>
      </c>
      <c r="AP59" s="20" t="str">
        <f t="shared" si="114"/>
        <v/>
      </c>
      <c r="AQ59" s="20" t="str">
        <f t="shared" si="114"/>
        <v/>
      </c>
      <c r="AR59" s="20" t="str">
        <f t="shared" si="114"/>
        <v/>
      </c>
      <c r="AS59" s="20" t="str">
        <f t="shared" si="114"/>
        <v/>
      </c>
      <c r="AT59" s="20" t="str">
        <f t="shared" si="114"/>
        <v/>
      </c>
      <c r="AU59" s="20" t="str">
        <f t="shared" si="114"/>
        <v/>
      </c>
      <c r="AV59" s="20" t="str">
        <f t="shared" si="114"/>
        <v/>
      </c>
      <c r="AW59" s="20" t="str">
        <f t="shared" si="114"/>
        <v/>
      </c>
      <c r="AX59" s="20" t="str">
        <f t="shared" si="114"/>
        <v/>
      </c>
      <c r="AY59" s="20" t="str">
        <f t="shared" si="114"/>
        <v/>
      </c>
      <c r="AZ59" s="20" t="str">
        <f t="shared" si="114"/>
        <v/>
      </c>
      <c r="BA59" s="20" t="str">
        <f t="shared" si="114"/>
        <v/>
      </c>
      <c r="BB59" s="20" t="str">
        <f t="shared" si="114"/>
        <v/>
      </c>
      <c r="BC59" s="20" t="str">
        <f t="shared" si="114"/>
        <v/>
      </c>
      <c r="BD59" s="20" t="str">
        <f t="shared" si="114"/>
        <v/>
      </c>
      <c r="BE59" s="20" t="str">
        <f t="shared" si="114"/>
        <v/>
      </c>
      <c r="BF59" s="20" t="str">
        <f t="shared" si="114"/>
        <v/>
      </c>
      <c r="BG59" s="20" t="str">
        <f t="shared" si="114"/>
        <v/>
      </c>
      <c r="BH59" s="20" t="str">
        <f t="shared" si="114"/>
        <v/>
      </c>
      <c r="BI59" s="20" t="str">
        <f t="shared" si="114"/>
        <v/>
      </c>
      <c r="BJ59" s="20" t="str">
        <f t="shared" si="114"/>
        <v/>
      </c>
      <c r="BK59" s="20" t="str">
        <f t="shared" si="114"/>
        <v/>
      </c>
      <c r="BL59" s="20" t="str">
        <f t="shared" si="114"/>
        <v/>
      </c>
      <c r="BM59" s="20" t="str">
        <f t="shared" si="114"/>
        <v/>
      </c>
      <c r="BN59" s="20" t="str">
        <f t="shared" si="114"/>
        <v/>
      </c>
      <c r="BO59" s="20" t="str">
        <f t="shared" si="114"/>
        <v/>
      </c>
      <c r="BP59" s="20" t="str">
        <f t="shared" si="114"/>
        <v/>
      </c>
      <c r="BQ59" s="20" t="str">
        <f t="shared" si="114"/>
        <v/>
      </c>
      <c r="BR59" s="20" t="str">
        <f t="shared" si="114"/>
        <v/>
      </c>
      <c r="BS59" s="20" t="str">
        <f t="shared" ref="BS59:DB59" si="115">IF($F$59&gt;=BS1,4,"")</f>
        <v/>
      </c>
      <c r="BT59" s="20" t="str">
        <f t="shared" si="115"/>
        <v/>
      </c>
      <c r="BU59" s="20" t="str">
        <f t="shared" si="115"/>
        <v/>
      </c>
      <c r="BV59" s="20" t="str">
        <f t="shared" si="115"/>
        <v/>
      </c>
      <c r="BW59" s="20" t="str">
        <f t="shared" si="115"/>
        <v/>
      </c>
      <c r="BX59" s="20" t="str">
        <f t="shared" si="115"/>
        <v/>
      </c>
      <c r="BY59" s="20" t="str">
        <f t="shared" si="115"/>
        <v/>
      </c>
      <c r="BZ59" s="20" t="str">
        <f t="shared" si="115"/>
        <v/>
      </c>
      <c r="CA59" s="20" t="str">
        <f t="shared" si="115"/>
        <v/>
      </c>
      <c r="CB59" s="20" t="str">
        <f t="shared" si="115"/>
        <v/>
      </c>
      <c r="CC59" s="20" t="str">
        <f t="shared" si="115"/>
        <v/>
      </c>
      <c r="CD59" s="20" t="str">
        <f t="shared" si="115"/>
        <v/>
      </c>
      <c r="CE59" s="20" t="str">
        <f t="shared" si="115"/>
        <v/>
      </c>
      <c r="CF59" s="20" t="str">
        <f t="shared" si="115"/>
        <v/>
      </c>
      <c r="CG59" s="20" t="str">
        <f t="shared" si="115"/>
        <v/>
      </c>
      <c r="CH59" s="20" t="str">
        <f t="shared" si="115"/>
        <v/>
      </c>
      <c r="CI59" s="20" t="str">
        <f t="shared" si="115"/>
        <v/>
      </c>
      <c r="CJ59" s="20" t="str">
        <f t="shared" si="115"/>
        <v/>
      </c>
      <c r="CK59" s="20" t="str">
        <f t="shared" si="115"/>
        <v/>
      </c>
      <c r="CL59" s="20" t="str">
        <f t="shared" si="115"/>
        <v/>
      </c>
      <c r="CM59" s="20" t="str">
        <f t="shared" si="115"/>
        <v/>
      </c>
      <c r="CN59" s="20" t="str">
        <f t="shared" si="115"/>
        <v/>
      </c>
      <c r="CO59" s="20" t="str">
        <f t="shared" si="115"/>
        <v/>
      </c>
      <c r="CP59" s="20" t="str">
        <f t="shared" si="115"/>
        <v/>
      </c>
      <c r="CQ59" s="20" t="str">
        <f t="shared" si="115"/>
        <v/>
      </c>
      <c r="CR59" s="20" t="str">
        <f t="shared" si="115"/>
        <v/>
      </c>
      <c r="CS59" s="20" t="str">
        <f t="shared" si="115"/>
        <v/>
      </c>
      <c r="CT59" s="20" t="str">
        <f t="shared" si="115"/>
        <v/>
      </c>
      <c r="CU59" s="20" t="str">
        <f t="shared" si="115"/>
        <v/>
      </c>
      <c r="CV59" s="20" t="str">
        <f t="shared" si="115"/>
        <v/>
      </c>
      <c r="CW59" s="20" t="str">
        <f t="shared" si="115"/>
        <v/>
      </c>
      <c r="CX59" s="20" t="str">
        <f t="shared" si="115"/>
        <v/>
      </c>
      <c r="CY59" s="20" t="str">
        <f t="shared" si="115"/>
        <v/>
      </c>
      <c r="CZ59" s="20" t="str">
        <f t="shared" si="115"/>
        <v/>
      </c>
      <c r="DA59" s="20" t="str">
        <f t="shared" si="115"/>
        <v/>
      </c>
      <c r="DB59" s="21" t="str">
        <f t="shared" si="115"/>
        <v/>
      </c>
    </row>
    <row r="60" spans="1:106" ht="15.75" thickBot="1">
      <c r="A60" s="134"/>
      <c r="B60" s="140"/>
      <c r="C60" s="7">
        <f>sayma_islemi!$B$604</f>
        <v>1</v>
      </c>
      <c r="D60" s="128"/>
      <c r="E60" s="8">
        <f>sayma_islemi!L$604</f>
        <v>1</v>
      </c>
      <c r="F60" s="26">
        <f>ROUND((E60/sayma_islemi!$B$608)*100,0)</f>
        <v>2</v>
      </c>
      <c r="G60" s="20">
        <f t="shared" ref="G60:BR60" si="116">IF($F$60&gt;=G1,5,"")</f>
        <v>5</v>
      </c>
      <c r="H60" s="20">
        <f t="shared" si="116"/>
        <v>5</v>
      </c>
      <c r="I60" s="20" t="str">
        <f t="shared" si="116"/>
        <v/>
      </c>
      <c r="J60" s="20" t="str">
        <f t="shared" si="116"/>
        <v/>
      </c>
      <c r="K60" s="20" t="str">
        <f t="shared" si="116"/>
        <v/>
      </c>
      <c r="L60" s="20" t="str">
        <f t="shared" si="116"/>
        <v/>
      </c>
      <c r="M60" s="20" t="str">
        <f t="shared" si="116"/>
        <v/>
      </c>
      <c r="N60" s="20" t="str">
        <f t="shared" si="116"/>
        <v/>
      </c>
      <c r="O60" s="20" t="str">
        <f t="shared" si="116"/>
        <v/>
      </c>
      <c r="P60" s="20" t="str">
        <f t="shared" si="116"/>
        <v/>
      </c>
      <c r="Q60" s="20" t="str">
        <f t="shared" si="116"/>
        <v/>
      </c>
      <c r="R60" s="20" t="str">
        <f t="shared" si="116"/>
        <v/>
      </c>
      <c r="S60" s="20" t="str">
        <f t="shared" si="116"/>
        <v/>
      </c>
      <c r="T60" s="20" t="str">
        <f t="shared" si="116"/>
        <v/>
      </c>
      <c r="U60" s="20" t="str">
        <f t="shared" si="116"/>
        <v/>
      </c>
      <c r="V60" s="20" t="str">
        <f t="shared" si="116"/>
        <v/>
      </c>
      <c r="W60" s="20" t="str">
        <f t="shared" si="116"/>
        <v/>
      </c>
      <c r="X60" s="20" t="str">
        <f t="shared" si="116"/>
        <v/>
      </c>
      <c r="Y60" s="20" t="str">
        <f t="shared" si="116"/>
        <v/>
      </c>
      <c r="Z60" s="20" t="str">
        <f t="shared" si="116"/>
        <v/>
      </c>
      <c r="AA60" s="20" t="str">
        <f t="shared" si="116"/>
        <v/>
      </c>
      <c r="AB60" s="20" t="str">
        <f t="shared" si="116"/>
        <v/>
      </c>
      <c r="AC60" s="20" t="str">
        <f t="shared" si="116"/>
        <v/>
      </c>
      <c r="AD60" s="20" t="str">
        <f t="shared" si="116"/>
        <v/>
      </c>
      <c r="AE60" s="20" t="str">
        <f t="shared" si="116"/>
        <v/>
      </c>
      <c r="AF60" s="20" t="str">
        <f t="shared" si="116"/>
        <v/>
      </c>
      <c r="AG60" s="20" t="str">
        <f t="shared" si="116"/>
        <v/>
      </c>
      <c r="AH60" s="20" t="str">
        <f t="shared" si="116"/>
        <v/>
      </c>
      <c r="AI60" s="20" t="str">
        <f t="shared" si="116"/>
        <v/>
      </c>
      <c r="AJ60" s="20" t="str">
        <f t="shared" si="116"/>
        <v/>
      </c>
      <c r="AK60" s="20" t="str">
        <f t="shared" si="116"/>
        <v/>
      </c>
      <c r="AL60" s="20" t="str">
        <f t="shared" si="116"/>
        <v/>
      </c>
      <c r="AM60" s="20" t="str">
        <f t="shared" si="116"/>
        <v/>
      </c>
      <c r="AN60" s="20" t="str">
        <f t="shared" si="116"/>
        <v/>
      </c>
      <c r="AO60" s="20" t="str">
        <f t="shared" si="116"/>
        <v/>
      </c>
      <c r="AP60" s="20" t="str">
        <f t="shared" si="116"/>
        <v/>
      </c>
      <c r="AQ60" s="20" t="str">
        <f t="shared" si="116"/>
        <v/>
      </c>
      <c r="AR60" s="20" t="str">
        <f t="shared" si="116"/>
        <v/>
      </c>
      <c r="AS60" s="20" t="str">
        <f t="shared" si="116"/>
        <v/>
      </c>
      <c r="AT60" s="20" t="str">
        <f t="shared" si="116"/>
        <v/>
      </c>
      <c r="AU60" s="20" t="str">
        <f t="shared" si="116"/>
        <v/>
      </c>
      <c r="AV60" s="20" t="str">
        <f t="shared" si="116"/>
        <v/>
      </c>
      <c r="AW60" s="20" t="str">
        <f t="shared" si="116"/>
        <v/>
      </c>
      <c r="AX60" s="20" t="str">
        <f t="shared" si="116"/>
        <v/>
      </c>
      <c r="AY60" s="20" t="str">
        <f t="shared" si="116"/>
        <v/>
      </c>
      <c r="AZ60" s="20" t="str">
        <f t="shared" si="116"/>
        <v/>
      </c>
      <c r="BA60" s="20" t="str">
        <f t="shared" si="116"/>
        <v/>
      </c>
      <c r="BB60" s="20" t="str">
        <f t="shared" si="116"/>
        <v/>
      </c>
      <c r="BC60" s="20" t="str">
        <f t="shared" si="116"/>
        <v/>
      </c>
      <c r="BD60" s="20" t="str">
        <f t="shared" si="116"/>
        <v/>
      </c>
      <c r="BE60" s="20" t="str">
        <f t="shared" si="116"/>
        <v/>
      </c>
      <c r="BF60" s="20" t="str">
        <f t="shared" si="116"/>
        <v/>
      </c>
      <c r="BG60" s="20" t="str">
        <f t="shared" si="116"/>
        <v/>
      </c>
      <c r="BH60" s="20" t="str">
        <f t="shared" si="116"/>
        <v/>
      </c>
      <c r="BI60" s="20" t="str">
        <f t="shared" si="116"/>
        <v/>
      </c>
      <c r="BJ60" s="20" t="str">
        <f t="shared" si="116"/>
        <v/>
      </c>
      <c r="BK60" s="20" t="str">
        <f t="shared" si="116"/>
        <v/>
      </c>
      <c r="BL60" s="20" t="str">
        <f t="shared" si="116"/>
        <v/>
      </c>
      <c r="BM60" s="20" t="str">
        <f t="shared" si="116"/>
        <v/>
      </c>
      <c r="BN60" s="20" t="str">
        <f t="shared" si="116"/>
        <v/>
      </c>
      <c r="BO60" s="20" t="str">
        <f t="shared" si="116"/>
        <v/>
      </c>
      <c r="BP60" s="20" t="str">
        <f t="shared" si="116"/>
        <v/>
      </c>
      <c r="BQ60" s="20" t="str">
        <f t="shared" si="116"/>
        <v/>
      </c>
      <c r="BR60" s="20" t="str">
        <f t="shared" si="116"/>
        <v/>
      </c>
      <c r="BS60" s="20" t="str">
        <f t="shared" ref="BS60:DB60" si="117">IF($F$60&gt;=BS1,5,"")</f>
        <v/>
      </c>
      <c r="BT60" s="20" t="str">
        <f t="shared" si="117"/>
        <v/>
      </c>
      <c r="BU60" s="20" t="str">
        <f t="shared" si="117"/>
        <v/>
      </c>
      <c r="BV60" s="20" t="str">
        <f t="shared" si="117"/>
        <v/>
      </c>
      <c r="BW60" s="20" t="str">
        <f t="shared" si="117"/>
        <v/>
      </c>
      <c r="BX60" s="20" t="str">
        <f t="shared" si="117"/>
        <v/>
      </c>
      <c r="BY60" s="20" t="str">
        <f t="shared" si="117"/>
        <v/>
      </c>
      <c r="BZ60" s="20" t="str">
        <f t="shared" si="117"/>
        <v/>
      </c>
      <c r="CA60" s="20" t="str">
        <f t="shared" si="117"/>
        <v/>
      </c>
      <c r="CB60" s="20" t="str">
        <f t="shared" si="117"/>
        <v/>
      </c>
      <c r="CC60" s="20" t="str">
        <f t="shared" si="117"/>
        <v/>
      </c>
      <c r="CD60" s="20" t="str">
        <f t="shared" si="117"/>
        <v/>
      </c>
      <c r="CE60" s="20" t="str">
        <f t="shared" si="117"/>
        <v/>
      </c>
      <c r="CF60" s="20" t="str">
        <f t="shared" si="117"/>
        <v/>
      </c>
      <c r="CG60" s="20" t="str">
        <f t="shared" si="117"/>
        <v/>
      </c>
      <c r="CH60" s="20" t="str">
        <f t="shared" si="117"/>
        <v/>
      </c>
      <c r="CI60" s="20" t="str">
        <f t="shared" si="117"/>
        <v/>
      </c>
      <c r="CJ60" s="20" t="str">
        <f t="shared" si="117"/>
        <v/>
      </c>
      <c r="CK60" s="20" t="str">
        <f t="shared" si="117"/>
        <v/>
      </c>
      <c r="CL60" s="20" t="str">
        <f t="shared" si="117"/>
        <v/>
      </c>
      <c r="CM60" s="20" t="str">
        <f t="shared" si="117"/>
        <v/>
      </c>
      <c r="CN60" s="20" t="str">
        <f t="shared" si="117"/>
        <v/>
      </c>
      <c r="CO60" s="20" t="str">
        <f t="shared" si="117"/>
        <v/>
      </c>
      <c r="CP60" s="20" t="str">
        <f t="shared" si="117"/>
        <v/>
      </c>
      <c r="CQ60" s="20" t="str">
        <f t="shared" si="117"/>
        <v/>
      </c>
      <c r="CR60" s="20" t="str">
        <f t="shared" si="117"/>
        <v/>
      </c>
      <c r="CS60" s="20" t="str">
        <f t="shared" si="117"/>
        <v/>
      </c>
      <c r="CT60" s="20" t="str">
        <f t="shared" si="117"/>
        <v/>
      </c>
      <c r="CU60" s="20" t="str">
        <f t="shared" si="117"/>
        <v/>
      </c>
      <c r="CV60" s="20" t="str">
        <f t="shared" si="117"/>
        <v/>
      </c>
      <c r="CW60" s="20" t="str">
        <f t="shared" si="117"/>
        <v/>
      </c>
      <c r="CX60" s="20" t="str">
        <f t="shared" si="117"/>
        <v/>
      </c>
      <c r="CY60" s="20" t="str">
        <f t="shared" si="117"/>
        <v/>
      </c>
      <c r="CZ60" s="20" t="str">
        <f t="shared" si="117"/>
        <v/>
      </c>
      <c r="DA60" s="20" t="str">
        <f t="shared" si="117"/>
        <v/>
      </c>
      <c r="DB60" s="21" t="str">
        <f t="shared" si="117"/>
        <v/>
      </c>
    </row>
    <row r="61" spans="1:106" ht="15.75" thickBot="1">
      <c r="A61" s="135"/>
      <c r="B61" s="141"/>
      <c r="C61" s="7" t="str">
        <f>sayma_islemi!$B$605</f>
        <v>boş</v>
      </c>
      <c r="D61" s="129"/>
      <c r="E61" s="9">
        <f>sayma_islemi!L$605</f>
        <v>0</v>
      </c>
      <c r="F61" s="27">
        <f>ROUND((E61/sayma_islemi!$B$608)*100,0)</f>
        <v>0</v>
      </c>
      <c r="G61" s="23" t="str">
        <f t="shared" ref="G61:BR61" si="118">IF($F$61&gt;=G1,6,"")</f>
        <v/>
      </c>
      <c r="H61" s="23" t="str">
        <f t="shared" si="118"/>
        <v/>
      </c>
      <c r="I61" s="23" t="str">
        <f t="shared" si="118"/>
        <v/>
      </c>
      <c r="J61" s="23" t="str">
        <f t="shared" si="118"/>
        <v/>
      </c>
      <c r="K61" s="23" t="str">
        <f t="shared" si="118"/>
        <v/>
      </c>
      <c r="L61" s="23" t="str">
        <f t="shared" si="118"/>
        <v/>
      </c>
      <c r="M61" s="23" t="str">
        <f t="shared" si="118"/>
        <v/>
      </c>
      <c r="N61" s="23" t="str">
        <f t="shared" si="118"/>
        <v/>
      </c>
      <c r="O61" s="23" t="str">
        <f t="shared" si="118"/>
        <v/>
      </c>
      <c r="P61" s="23" t="str">
        <f t="shared" si="118"/>
        <v/>
      </c>
      <c r="Q61" s="23" t="str">
        <f t="shared" si="118"/>
        <v/>
      </c>
      <c r="R61" s="23" t="str">
        <f t="shared" si="118"/>
        <v/>
      </c>
      <c r="S61" s="23" t="str">
        <f t="shared" si="118"/>
        <v/>
      </c>
      <c r="T61" s="23" t="str">
        <f t="shared" si="118"/>
        <v/>
      </c>
      <c r="U61" s="23" t="str">
        <f t="shared" si="118"/>
        <v/>
      </c>
      <c r="V61" s="23" t="str">
        <f t="shared" si="118"/>
        <v/>
      </c>
      <c r="W61" s="23" t="str">
        <f t="shared" si="118"/>
        <v/>
      </c>
      <c r="X61" s="23" t="str">
        <f t="shared" si="118"/>
        <v/>
      </c>
      <c r="Y61" s="23" t="str">
        <f t="shared" si="118"/>
        <v/>
      </c>
      <c r="Z61" s="23" t="str">
        <f t="shared" si="118"/>
        <v/>
      </c>
      <c r="AA61" s="23" t="str">
        <f t="shared" si="118"/>
        <v/>
      </c>
      <c r="AB61" s="23" t="str">
        <f t="shared" si="118"/>
        <v/>
      </c>
      <c r="AC61" s="23" t="str">
        <f t="shared" si="118"/>
        <v/>
      </c>
      <c r="AD61" s="23" t="str">
        <f t="shared" si="118"/>
        <v/>
      </c>
      <c r="AE61" s="23" t="str">
        <f t="shared" si="118"/>
        <v/>
      </c>
      <c r="AF61" s="23" t="str">
        <f t="shared" si="118"/>
        <v/>
      </c>
      <c r="AG61" s="23" t="str">
        <f t="shared" si="118"/>
        <v/>
      </c>
      <c r="AH61" s="23" t="str">
        <f t="shared" si="118"/>
        <v/>
      </c>
      <c r="AI61" s="23" t="str">
        <f t="shared" si="118"/>
        <v/>
      </c>
      <c r="AJ61" s="23" t="str">
        <f t="shared" si="118"/>
        <v/>
      </c>
      <c r="AK61" s="23" t="str">
        <f t="shared" si="118"/>
        <v/>
      </c>
      <c r="AL61" s="23" t="str">
        <f t="shared" si="118"/>
        <v/>
      </c>
      <c r="AM61" s="23" t="str">
        <f t="shared" si="118"/>
        <v/>
      </c>
      <c r="AN61" s="23" t="str">
        <f t="shared" si="118"/>
        <v/>
      </c>
      <c r="AO61" s="23" t="str">
        <f t="shared" si="118"/>
        <v/>
      </c>
      <c r="AP61" s="23" t="str">
        <f t="shared" si="118"/>
        <v/>
      </c>
      <c r="AQ61" s="23" t="str">
        <f t="shared" si="118"/>
        <v/>
      </c>
      <c r="AR61" s="23" t="str">
        <f t="shared" si="118"/>
        <v/>
      </c>
      <c r="AS61" s="23" t="str">
        <f t="shared" si="118"/>
        <v/>
      </c>
      <c r="AT61" s="23" t="str">
        <f t="shared" si="118"/>
        <v/>
      </c>
      <c r="AU61" s="23" t="str">
        <f t="shared" si="118"/>
        <v/>
      </c>
      <c r="AV61" s="23" t="str">
        <f t="shared" si="118"/>
        <v/>
      </c>
      <c r="AW61" s="23" t="str">
        <f t="shared" si="118"/>
        <v/>
      </c>
      <c r="AX61" s="23" t="str">
        <f t="shared" si="118"/>
        <v/>
      </c>
      <c r="AY61" s="23" t="str">
        <f t="shared" si="118"/>
        <v/>
      </c>
      <c r="AZ61" s="23" t="str">
        <f t="shared" si="118"/>
        <v/>
      </c>
      <c r="BA61" s="23" t="str">
        <f t="shared" si="118"/>
        <v/>
      </c>
      <c r="BB61" s="23" t="str">
        <f t="shared" si="118"/>
        <v/>
      </c>
      <c r="BC61" s="23" t="str">
        <f t="shared" si="118"/>
        <v/>
      </c>
      <c r="BD61" s="23" t="str">
        <f t="shared" si="118"/>
        <v/>
      </c>
      <c r="BE61" s="23" t="str">
        <f t="shared" si="118"/>
        <v/>
      </c>
      <c r="BF61" s="23" t="str">
        <f t="shared" si="118"/>
        <v/>
      </c>
      <c r="BG61" s="23" t="str">
        <f t="shared" si="118"/>
        <v/>
      </c>
      <c r="BH61" s="23" t="str">
        <f t="shared" si="118"/>
        <v/>
      </c>
      <c r="BI61" s="23" t="str">
        <f t="shared" si="118"/>
        <v/>
      </c>
      <c r="BJ61" s="23" t="str">
        <f t="shared" si="118"/>
        <v/>
      </c>
      <c r="BK61" s="23" t="str">
        <f t="shared" si="118"/>
        <v/>
      </c>
      <c r="BL61" s="23" t="str">
        <f t="shared" si="118"/>
        <v/>
      </c>
      <c r="BM61" s="23" t="str">
        <f t="shared" si="118"/>
        <v/>
      </c>
      <c r="BN61" s="23" t="str">
        <f t="shared" si="118"/>
        <v/>
      </c>
      <c r="BO61" s="23" t="str">
        <f t="shared" si="118"/>
        <v/>
      </c>
      <c r="BP61" s="23" t="str">
        <f t="shared" si="118"/>
        <v/>
      </c>
      <c r="BQ61" s="23" t="str">
        <f t="shared" si="118"/>
        <v/>
      </c>
      <c r="BR61" s="23" t="str">
        <f t="shared" si="118"/>
        <v/>
      </c>
      <c r="BS61" s="23" t="str">
        <f t="shared" ref="BS61:DB61" si="119">IF($F$61&gt;=BS1,6,"")</f>
        <v/>
      </c>
      <c r="BT61" s="23" t="str">
        <f t="shared" si="119"/>
        <v/>
      </c>
      <c r="BU61" s="23" t="str">
        <f t="shared" si="119"/>
        <v/>
      </c>
      <c r="BV61" s="23" t="str">
        <f t="shared" si="119"/>
        <v/>
      </c>
      <c r="BW61" s="23" t="str">
        <f t="shared" si="119"/>
        <v/>
      </c>
      <c r="BX61" s="23" t="str">
        <f t="shared" si="119"/>
        <v/>
      </c>
      <c r="BY61" s="23" t="str">
        <f t="shared" si="119"/>
        <v/>
      </c>
      <c r="BZ61" s="23" t="str">
        <f t="shared" si="119"/>
        <v/>
      </c>
      <c r="CA61" s="23" t="str">
        <f t="shared" si="119"/>
        <v/>
      </c>
      <c r="CB61" s="23" t="str">
        <f t="shared" si="119"/>
        <v/>
      </c>
      <c r="CC61" s="23" t="str">
        <f t="shared" si="119"/>
        <v/>
      </c>
      <c r="CD61" s="23" t="str">
        <f t="shared" si="119"/>
        <v/>
      </c>
      <c r="CE61" s="23" t="str">
        <f t="shared" si="119"/>
        <v/>
      </c>
      <c r="CF61" s="23" t="str">
        <f t="shared" si="119"/>
        <v/>
      </c>
      <c r="CG61" s="23" t="str">
        <f t="shared" si="119"/>
        <v/>
      </c>
      <c r="CH61" s="23" t="str">
        <f t="shared" si="119"/>
        <v/>
      </c>
      <c r="CI61" s="23" t="str">
        <f t="shared" si="119"/>
        <v/>
      </c>
      <c r="CJ61" s="23" t="str">
        <f t="shared" si="119"/>
        <v/>
      </c>
      <c r="CK61" s="23" t="str">
        <f t="shared" si="119"/>
        <v/>
      </c>
      <c r="CL61" s="23" t="str">
        <f t="shared" si="119"/>
        <v/>
      </c>
      <c r="CM61" s="23" t="str">
        <f t="shared" si="119"/>
        <v/>
      </c>
      <c r="CN61" s="23" t="str">
        <f t="shared" si="119"/>
        <v/>
      </c>
      <c r="CO61" s="23" t="str">
        <f t="shared" si="119"/>
        <v/>
      </c>
      <c r="CP61" s="23" t="str">
        <f t="shared" si="119"/>
        <v/>
      </c>
      <c r="CQ61" s="23" t="str">
        <f t="shared" si="119"/>
        <v/>
      </c>
      <c r="CR61" s="23" t="str">
        <f t="shared" si="119"/>
        <v/>
      </c>
      <c r="CS61" s="23" t="str">
        <f t="shared" si="119"/>
        <v/>
      </c>
      <c r="CT61" s="23" t="str">
        <f t="shared" si="119"/>
        <v/>
      </c>
      <c r="CU61" s="23" t="str">
        <f t="shared" si="119"/>
        <v/>
      </c>
      <c r="CV61" s="23" t="str">
        <f t="shared" si="119"/>
        <v/>
      </c>
      <c r="CW61" s="23" t="str">
        <f t="shared" si="119"/>
        <v/>
      </c>
      <c r="CX61" s="23" t="str">
        <f t="shared" si="119"/>
        <v/>
      </c>
      <c r="CY61" s="23" t="str">
        <f t="shared" si="119"/>
        <v/>
      </c>
      <c r="CZ61" s="23" t="str">
        <f t="shared" si="119"/>
        <v/>
      </c>
      <c r="DA61" s="23" t="str">
        <f t="shared" si="119"/>
        <v/>
      </c>
      <c r="DB61" s="24" t="str">
        <f t="shared" si="119"/>
        <v/>
      </c>
    </row>
    <row r="62" spans="1:106" ht="15.75" thickBot="1">
      <c r="A62" s="130" t="s">
        <v>55</v>
      </c>
      <c r="B62" s="136" t="s">
        <v>35</v>
      </c>
      <c r="C62" s="7">
        <f>sayma_islemi!$B$600</f>
        <v>5</v>
      </c>
      <c r="D62" s="127">
        <f>sayma_islemi!M$606</f>
        <v>3.1</v>
      </c>
      <c r="E62" s="7">
        <f>sayma_islemi!M$600</f>
        <v>5</v>
      </c>
      <c r="F62" s="25">
        <f>ROUND((E62/sayma_islemi!$B$608)*100,0)</f>
        <v>8</v>
      </c>
      <c r="G62" s="17">
        <f t="shared" ref="G62:BR62" si="120">IF($F$62&gt;=G1,1,"")</f>
        <v>1</v>
      </c>
      <c r="H62" s="17">
        <f t="shared" si="120"/>
        <v>1</v>
      </c>
      <c r="I62" s="17">
        <f t="shared" si="120"/>
        <v>1</v>
      </c>
      <c r="J62" s="17">
        <f t="shared" si="120"/>
        <v>1</v>
      </c>
      <c r="K62" s="17">
        <f t="shared" si="120"/>
        <v>1</v>
      </c>
      <c r="L62" s="17">
        <f t="shared" si="120"/>
        <v>1</v>
      </c>
      <c r="M62" s="17">
        <f t="shared" si="120"/>
        <v>1</v>
      </c>
      <c r="N62" s="17">
        <f t="shared" si="120"/>
        <v>1</v>
      </c>
      <c r="O62" s="17" t="str">
        <f t="shared" si="120"/>
        <v/>
      </c>
      <c r="P62" s="17" t="str">
        <f t="shared" si="120"/>
        <v/>
      </c>
      <c r="Q62" s="17" t="str">
        <f t="shared" si="120"/>
        <v/>
      </c>
      <c r="R62" s="17" t="str">
        <f t="shared" si="120"/>
        <v/>
      </c>
      <c r="S62" s="17" t="str">
        <f t="shared" si="120"/>
        <v/>
      </c>
      <c r="T62" s="17" t="str">
        <f t="shared" si="120"/>
        <v/>
      </c>
      <c r="U62" s="17" t="str">
        <f t="shared" si="120"/>
        <v/>
      </c>
      <c r="V62" s="17" t="str">
        <f t="shared" si="120"/>
        <v/>
      </c>
      <c r="W62" s="17" t="str">
        <f t="shared" si="120"/>
        <v/>
      </c>
      <c r="X62" s="17" t="str">
        <f t="shared" si="120"/>
        <v/>
      </c>
      <c r="Y62" s="17" t="str">
        <f t="shared" si="120"/>
        <v/>
      </c>
      <c r="Z62" s="17" t="str">
        <f t="shared" si="120"/>
        <v/>
      </c>
      <c r="AA62" s="17" t="str">
        <f t="shared" si="120"/>
        <v/>
      </c>
      <c r="AB62" s="17" t="str">
        <f t="shared" si="120"/>
        <v/>
      </c>
      <c r="AC62" s="17" t="str">
        <f t="shared" si="120"/>
        <v/>
      </c>
      <c r="AD62" s="17" t="str">
        <f t="shared" si="120"/>
        <v/>
      </c>
      <c r="AE62" s="17" t="str">
        <f t="shared" si="120"/>
        <v/>
      </c>
      <c r="AF62" s="17" t="str">
        <f t="shared" si="120"/>
        <v/>
      </c>
      <c r="AG62" s="17" t="str">
        <f t="shared" si="120"/>
        <v/>
      </c>
      <c r="AH62" s="17" t="str">
        <f t="shared" si="120"/>
        <v/>
      </c>
      <c r="AI62" s="17" t="str">
        <f t="shared" si="120"/>
        <v/>
      </c>
      <c r="AJ62" s="17" t="str">
        <f t="shared" si="120"/>
        <v/>
      </c>
      <c r="AK62" s="17" t="str">
        <f t="shared" si="120"/>
        <v/>
      </c>
      <c r="AL62" s="17" t="str">
        <f t="shared" si="120"/>
        <v/>
      </c>
      <c r="AM62" s="17" t="str">
        <f t="shared" si="120"/>
        <v/>
      </c>
      <c r="AN62" s="17" t="str">
        <f t="shared" si="120"/>
        <v/>
      </c>
      <c r="AO62" s="17" t="str">
        <f t="shared" si="120"/>
        <v/>
      </c>
      <c r="AP62" s="17" t="str">
        <f t="shared" si="120"/>
        <v/>
      </c>
      <c r="AQ62" s="17" t="str">
        <f t="shared" si="120"/>
        <v/>
      </c>
      <c r="AR62" s="17" t="str">
        <f t="shared" si="120"/>
        <v/>
      </c>
      <c r="AS62" s="17" t="str">
        <f t="shared" si="120"/>
        <v/>
      </c>
      <c r="AT62" s="17" t="str">
        <f t="shared" si="120"/>
        <v/>
      </c>
      <c r="AU62" s="17" t="str">
        <f t="shared" si="120"/>
        <v/>
      </c>
      <c r="AV62" s="17" t="str">
        <f t="shared" si="120"/>
        <v/>
      </c>
      <c r="AW62" s="17" t="str">
        <f t="shared" si="120"/>
        <v/>
      </c>
      <c r="AX62" s="17" t="str">
        <f t="shared" si="120"/>
        <v/>
      </c>
      <c r="AY62" s="17" t="str">
        <f t="shared" si="120"/>
        <v/>
      </c>
      <c r="AZ62" s="17" t="str">
        <f t="shared" si="120"/>
        <v/>
      </c>
      <c r="BA62" s="17" t="str">
        <f t="shared" si="120"/>
        <v/>
      </c>
      <c r="BB62" s="17" t="str">
        <f t="shared" si="120"/>
        <v/>
      </c>
      <c r="BC62" s="17" t="str">
        <f t="shared" si="120"/>
        <v/>
      </c>
      <c r="BD62" s="17" t="str">
        <f t="shared" si="120"/>
        <v/>
      </c>
      <c r="BE62" s="17" t="str">
        <f t="shared" si="120"/>
        <v/>
      </c>
      <c r="BF62" s="17" t="str">
        <f t="shared" si="120"/>
        <v/>
      </c>
      <c r="BG62" s="17" t="str">
        <f t="shared" si="120"/>
        <v/>
      </c>
      <c r="BH62" s="17" t="str">
        <f t="shared" si="120"/>
        <v/>
      </c>
      <c r="BI62" s="17" t="str">
        <f t="shared" si="120"/>
        <v/>
      </c>
      <c r="BJ62" s="17" t="str">
        <f t="shared" si="120"/>
        <v/>
      </c>
      <c r="BK62" s="17" t="str">
        <f t="shared" si="120"/>
        <v/>
      </c>
      <c r="BL62" s="17" t="str">
        <f t="shared" si="120"/>
        <v/>
      </c>
      <c r="BM62" s="17" t="str">
        <f t="shared" si="120"/>
        <v/>
      </c>
      <c r="BN62" s="17" t="str">
        <f t="shared" si="120"/>
        <v/>
      </c>
      <c r="BO62" s="17" t="str">
        <f t="shared" si="120"/>
        <v/>
      </c>
      <c r="BP62" s="17" t="str">
        <f t="shared" si="120"/>
        <v/>
      </c>
      <c r="BQ62" s="17" t="str">
        <f t="shared" si="120"/>
        <v/>
      </c>
      <c r="BR62" s="17" t="str">
        <f t="shared" si="120"/>
        <v/>
      </c>
      <c r="BS62" s="17" t="str">
        <f t="shared" ref="BS62:DB62" si="121">IF($F$62&gt;=BS1,1,"")</f>
        <v/>
      </c>
      <c r="BT62" s="17" t="str">
        <f t="shared" si="121"/>
        <v/>
      </c>
      <c r="BU62" s="17" t="str">
        <f t="shared" si="121"/>
        <v/>
      </c>
      <c r="BV62" s="17" t="str">
        <f t="shared" si="121"/>
        <v/>
      </c>
      <c r="BW62" s="17" t="str">
        <f t="shared" si="121"/>
        <v/>
      </c>
      <c r="BX62" s="17" t="str">
        <f t="shared" si="121"/>
        <v/>
      </c>
      <c r="BY62" s="17" t="str">
        <f t="shared" si="121"/>
        <v/>
      </c>
      <c r="BZ62" s="17" t="str">
        <f t="shared" si="121"/>
        <v/>
      </c>
      <c r="CA62" s="17" t="str">
        <f t="shared" si="121"/>
        <v/>
      </c>
      <c r="CB62" s="17" t="str">
        <f t="shared" si="121"/>
        <v/>
      </c>
      <c r="CC62" s="17" t="str">
        <f t="shared" si="121"/>
        <v/>
      </c>
      <c r="CD62" s="17" t="str">
        <f t="shared" si="121"/>
        <v/>
      </c>
      <c r="CE62" s="17" t="str">
        <f t="shared" si="121"/>
        <v/>
      </c>
      <c r="CF62" s="17" t="str">
        <f t="shared" si="121"/>
        <v/>
      </c>
      <c r="CG62" s="17" t="str">
        <f t="shared" si="121"/>
        <v/>
      </c>
      <c r="CH62" s="17" t="str">
        <f t="shared" si="121"/>
        <v/>
      </c>
      <c r="CI62" s="17" t="str">
        <f t="shared" si="121"/>
        <v/>
      </c>
      <c r="CJ62" s="17" t="str">
        <f t="shared" si="121"/>
        <v/>
      </c>
      <c r="CK62" s="17" t="str">
        <f t="shared" si="121"/>
        <v/>
      </c>
      <c r="CL62" s="17" t="str">
        <f t="shared" si="121"/>
        <v/>
      </c>
      <c r="CM62" s="17" t="str">
        <f t="shared" si="121"/>
        <v/>
      </c>
      <c r="CN62" s="17" t="str">
        <f t="shared" si="121"/>
        <v/>
      </c>
      <c r="CO62" s="17" t="str">
        <f t="shared" si="121"/>
        <v/>
      </c>
      <c r="CP62" s="17" t="str">
        <f t="shared" si="121"/>
        <v/>
      </c>
      <c r="CQ62" s="17" t="str">
        <f t="shared" si="121"/>
        <v/>
      </c>
      <c r="CR62" s="17" t="str">
        <f t="shared" si="121"/>
        <v/>
      </c>
      <c r="CS62" s="17" t="str">
        <f t="shared" si="121"/>
        <v/>
      </c>
      <c r="CT62" s="17" t="str">
        <f t="shared" si="121"/>
        <v/>
      </c>
      <c r="CU62" s="17" t="str">
        <f t="shared" si="121"/>
        <v/>
      </c>
      <c r="CV62" s="17" t="str">
        <f t="shared" si="121"/>
        <v/>
      </c>
      <c r="CW62" s="17" t="str">
        <f t="shared" si="121"/>
        <v/>
      </c>
      <c r="CX62" s="17" t="str">
        <f t="shared" si="121"/>
        <v/>
      </c>
      <c r="CY62" s="17" t="str">
        <f t="shared" si="121"/>
        <v/>
      </c>
      <c r="CZ62" s="17" t="str">
        <f t="shared" si="121"/>
        <v/>
      </c>
      <c r="DA62" s="17" t="str">
        <f t="shared" si="121"/>
        <v/>
      </c>
      <c r="DB62" s="18" t="str">
        <f t="shared" si="121"/>
        <v/>
      </c>
    </row>
    <row r="63" spans="1:106" ht="15.75" thickBot="1">
      <c r="A63" s="131"/>
      <c r="B63" s="137"/>
      <c r="C63" s="7">
        <f>sayma_islemi!$B$601</f>
        <v>4</v>
      </c>
      <c r="D63" s="128"/>
      <c r="E63" s="8">
        <f>sayma_islemi!M$601</f>
        <v>18</v>
      </c>
      <c r="F63" s="26">
        <f>ROUND((E63/sayma_islemi!$B$608)*100,0)</f>
        <v>30</v>
      </c>
      <c r="G63" s="20">
        <f t="shared" ref="G63:BR63" si="122">IF($F$63&gt;=G1,2,"")</f>
        <v>2</v>
      </c>
      <c r="H63" s="20">
        <f t="shared" si="122"/>
        <v>2</v>
      </c>
      <c r="I63" s="20">
        <f t="shared" si="122"/>
        <v>2</v>
      </c>
      <c r="J63" s="20">
        <f t="shared" si="122"/>
        <v>2</v>
      </c>
      <c r="K63" s="20">
        <f t="shared" si="122"/>
        <v>2</v>
      </c>
      <c r="L63" s="20">
        <f t="shared" si="122"/>
        <v>2</v>
      </c>
      <c r="M63" s="20">
        <f t="shared" si="122"/>
        <v>2</v>
      </c>
      <c r="N63" s="20">
        <f t="shared" si="122"/>
        <v>2</v>
      </c>
      <c r="O63" s="20">
        <f t="shared" si="122"/>
        <v>2</v>
      </c>
      <c r="P63" s="20">
        <f t="shared" si="122"/>
        <v>2</v>
      </c>
      <c r="Q63" s="20">
        <f t="shared" si="122"/>
        <v>2</v>
      </c>
      <c r="R63" s="20">
        <f t="shared" si="122"/>
        <v>2</v>
      </c>
      <c r="S63" s="20">
        <f t="shared" si="122"/>
        <v>2</v>
      </c>
      <c r="T63" s="20">
        <f t="shared" si="122"/>
        <v>2</v>
      </c>
      <c r="U63" s="20">
        <f t="shared" si="122"/>
        <v>2</v>
      </c>
      <c r="V63" s="20">
        <f t="shared" si="122"/>
        <v>2</v>
      </c>
      <c r="W63" s="20">
        <f t="shared" si="122"/>
        <v>2</v>
      </c>
      <c r="X63" s="20">
        <f t="shared" si="122"/>
        <v>2</v>
      </c>
      <c r="Y63" s="20">
        <f t="shared" si="122"/>
        <v>2</v>
      </c>
      <c r="Z63" s="20">
        <f t="shared" si="122"/>
        <v>2</v>
      </c>
      <c r="AA63" s="20">
        <f t="shared" si="122"/>
        <v>2</v>
      </c>
      <c r="AB63" s="20">
        <f t="shared" si="122"/>
        <v>2</v>
      </c>
      <c r="AC63" s="20">
        <f t="shared" si="122"/>
        <v>2</v>
      </c>
      <c r="AD63" s="20">
        <f t="shared" si="122"/>
        <v>2</v>
      </c>
      <c r="AE63" s="20">
        <f t="shared" si="122"/>
        <v>2</v>
      </c>
      <c r="AF63" s="20">
        <f t="shared" si="122"/>
        <v>2</v>
      </c>
      <c r="AG63" s="20">
        <f t="shared" si="122"/>
        <v>2</v>
      </c>
      <c r="AH63" s="20">
        <f t="shared" si="122"/>
        <v>2</v>
      </c>
      <c r="AI63" s="20">
        <f t="shared" si="122"/>
        <v>2</v>
      </c>
      <c r="AJ63" s="20">
        <f t="shared" si="122"/>
        <v>2</v>
      </c>
      <c r="AK63" s="20" t="str">
        <f t="shared" si="122"/>
        <v/>
      </c>
      <c r="AL63" s="20" t="str">
        <f t="shared" si="122"/>
        <v/>
      </c>
      <c r="AM63" s="20" t="str">
        <f t="shared" si="122"/>
        <v/>
      </c>
      <c r="AN63" s="20" t="str">
        <f t="shared" si="122"/>
        <v/>
      </c>
      <c r="AO63" s="20" t="str">
        <f t="shared" si="122"/>
        <v/>
      </c>
      <c r="AP63" s="20" t="str">
        <f t="shared" si="122"/>
        <v/>
      </c>
      <c r="AQ63" s="20" t="str">
        <f t="shared" si="122"/>
        <v/>
      </c>
      <c r="AR63" s="20" t="str">
        <f t="shared" si="122"/>
        <v/>
      </c>
      <c r="AS63" s="20" t="str">
        <f t="shared" si="122"/>
        <v/>
      </c>
      <c r="AT63" s="20" t="str">
        <f t="shared" si="122"/>
        <v/>
      </c>
      <c r="AU63" s="20" t="str">
        <f t="shared" si="122"/>
        <v/>
      </c>
      <c r="AV63" s="20" t="str">
        <f t="shared" si="122"/>
        <v/>
      </c>
      <c r="AW63" s="20" t="str">
        <f t="shared" si="122"/>
        <v/>
      </c>
      <c r="AX63" s="20" t="str">
        <f t="shared" si="122"/>
        <v/>
      </c>
      <c r="AY63" s="20" t="str">
        <f t="shared" si="122"/>
        <v/>
      </c>
      <c r="AZ63" s="20" t="str">
        <f t="shared" si="122"/>
        <v/>
      </c>
      <c r="BA63" s="20" t="str">
        <f t="shared" si="122"/>
        <v/>
      </c>
      <c r="BB63" s="20" t="str">
        <f t="shared" si="122"/>
        <v/>
      </c>
      <c r="BC63" s="20" t="str">
        <f t="shared" si="122"/>
        <v/>
      </c>
      <c r="BD63" s="20" t="str">
        <f t="shared" si="122"/>
        <v/>
      </c>
      <c r="BE63" s="20" t="str">
        <f t="shared" si="122"/>
        <v/>
      </c>
      <c r="BF63" s="20" t="str">
        <f t="shared" si="122"/>
        <v/>
      </c>
      <c r="BG63" s="20" t="str">
        <f t="shared" si="122"/>
        <v/>
      </c>
      <c r="BH63" s="20" t="str">
        <f t="shared" si="122"/>
        <v/>
      </c>
      <c r="BI63" s="20" t="str">
        <f t="shared" si="122"/>
        <v/>
      </c>
      <c r="BJ63" s="20" t="str">
        <f t="shared" si="122"/>
        <v/>
      </c>
      <c r="BK63" s="20" t="str">
        <f t="shared" si="122"/>
        <v/>
      </c>
      <c r="BL63" s="20" t="str">
        <f t="shared" si="122"/>
        <v/>
      </c>
      <c r="BM63" s="20" t="str">
        <f t="shared" si="122"/>
        <v/>
      </c>
      <c r="BN63" s="20" t="str">
        <f t="shared" si="122"/>
        <v/>
      </c>
      <c r="BO63" s="20" t="str">
        <f t="shared" si="122"/>
        <v/>
      </c>
      <c r="BP63" s="20" t="str">
        <f t="shared" si="122"/>
        <v/>
      </c>
      <c r="BQ63" s="20" t="str">
        <f t="shared" si="122"/>
        <v/>
      </c>
      <c r="BR63" s="20" t="str">
        <f t="shared" si="122"/>
        <v/>
      </c>
      <c r="BS63" s="20" t="str">
        <f t="shared" ref="BS63:DB63" si="123">IF($F$63&gt;=BS1,2,"")</f>
        <v/>
      </c>
      <c r="BT63" s="20" t="str">
        <f t="shared" si="123"/>
        <v/>
      </c>
      <c r="BU63" s="20" t="str">
        <f t="shared" si="123"/>
        <v/>
      </c>
      <c r="BV63" s="20" t="str">
        <f t="shared" si="123"/>
        <v/>
      </c>
      <c r="BW63" s="20" t="str">
        <f t="shared" si="123"/>
        <v/>
      </c>
      <c r="BX63" s="20" t="str">
        <f t="shared" si="123"/>
        <v/>
      </c>
      <c r="BY63" s="20" t="str">
        <f t="shared" si="123"/>
        <v/>
      </c>
      <c r="BZ63" s="20" t="str">
        <f t="shared" si="123"/>
        <v/>
      </c>
      <c r="CA63" s="20" t="str">
        <f t="shared" si="123"/>
        <v/>
      </c>
      <c r="CB63" s="20" t="str">
        <f t="shared" si="123"/>
        <v/>
      </c>
      <c r="CC63" s="20" t="str">
        <f t="shared" si="123"/>
        <v/>
      </c>
      <c r="CD63" s="20" t="str">
        <f t="shared" si="123"/>
        <v/>
      </c>
      <c r="CE63" s="20" t="str">
        <f t="shared" si="123"/>
        <v/>
      </c>
      <c r="CF63" s="20" t="str">
        <f t="shared" si="123"/>
        <v/>
      </c>
      <c r="CG63" s="20" t="str">
        <f t="shared" si="123"/>
        <v/>
      </c>
      <c r="CH63" s="20" t="str">
        <f t="shared" si="123"/>
        <v/>
      </c>
      <c r="CI63" s="20" t="str">
        <f t="shared" si="123"/>
        <v/>
      </c>
      <c r="CJ63" s="20" t="str">
        <f t="shared" si="123"/>
        <v/>
      </c>
      <c r="CK63" s="20" t="str">
        <f t="shared" si="123"/>
        <v/>
      </c>
      <c r="CL63" s="20" t="str">
        <f t="shared" si="123"/>
        <v/>
      </c>
      <c r="CM63" s="20" t="str">
        <f t="shared" si="123"/>
        <v/>
      </c>
      <c r="CN63" s="20" t="str">
        <f t="shared" si="123"/>
        <v/>
      </c>
      <c r="CO63" s="20" t="str">
        <f t="shared" si="123"/>
        <v/>
      </c>
      <c r="CP63" s="20" t="str">
        <f t="shared" si="123"/>
        <v/>
      </c>
      <c r="CQ63" s="20" t="str">
        <f t="shared" si="123"/>
        <v/>
      </c>
      <c r="CR63" s="20" t="str">
        <f t="shared" si="123"/>
        <v/>
      </c>
      <c r="CS63" s="20" t="str">
        <f t="shared" si="123"/>
        <v/>
      </c>
      <c r="CT63" s="20" t="str">
        <f t="shared" si="123"/>
        <v/>
      </c>
      <c r="CU63" s="20" t="str">
        <f t="shared" si="123"/>
        <v/>
      </c>
      <c r="CV63" s="20" t="str">
        <f t="shared" si="123"/>
        <v/>
      </c>
      <c r="CW63" s="20" t="str">
        <f t="shared" si="123"/>
        <v/>
      </c>
      <c r="CX63" s="20" t="str">
        <f t="shared" si="123"/>
        <v/>
      </c>
      <c r="CY63" s="20" t="str">
        <f t="shared" si="123"/>
        <v/>
      </c>
      <c r="CZ63" s="20" t="str">
        <f t="shared" si="123"/>
        <v/>
      </c>
      <c r="DA63" s="20" t="str">
        <f t="shared" si="123"/>
        <v/>
      </c>
      <c r="DB63" s="21" t="str">
        <f t="shared" si="123"/>
        <v/>
      </c>
    </row>
    <row r="64" spans="1:106" ht="15.75" thickBot="1">
      <c r="A64" s="131"/>
      <c r="B64" s="137"/>
      <c r="C64" s="7">
        <f>sayma_islemi!$B$602</f>
        <v>3</v>
      </c>
      <c r="D64" s="128"/>
      <c r="E64" s="8">
        <f>sayma_islemi!M$602</f>
        <v>19</v>
      </c>
      <c r="F64" s="26">
        <f>ROUND((E64/sayma_islemi!$B$608)*100,0)</f>
        <v>32</v>
      </c>
      <c r="G64" s="20">
        <f t="shared" ref="G64:BR64" si="124">IF($F$64&gt;=G1,3,"")</f>
        <v>3</v>
      </c>
      <c r="H64" s="20">
        <f t="shared" si="124"/>
        <v>3</v>
      </c>
      <c r="I64" s="20">
        <f t="shared" si="124"/>
        <v>3</v>
      </c>
      <c r="J64" s="20">
        <f t="shared" si="124"/>
        <v>3</v>
      </c>
      <c r="K64" s="20">
        <f t="shared" si="124"/>
        <v>3</v>
      </c>
      <c r="L64" s="20">
        <f t="shared" si="124"/>
        <v>3</v>
      </c>
      <c r="M64" s="20">
        <f t="shared" si="124"/>
        <v>3</v>
      </c>
      <c r="N64" s="20">
        <f t="shared" si="124"/>
        <v>3</v>
      </c>
      <c r="O64" s="20">
        <f t="shared" si="124"/>
        <v>3</v>
      </c>
      <c r="P64" s="20">
        <f t="shared" si="124"/>
        <v>3</v>
      </c>
      <c r="Q64" s="20">
        <f t="shared" si="124"/>
        <v>3</v>
      </c>
      <c r="R64" s="20">
        <f t="shared" si="124"/>
        <v>3</v>
      </c>
      <c r="S64" s="20">
        <f t="shared" si="124"/>
        <v>3</v>
      </c>
      <c r="T64" s="20">
        <f t="shared" si="124"/>
        <v>3</v>
      </c>
      <c r="U64" s="20">
        <f t="shared" si="124"/>
        <v>3</v>
      </c>
      <c r="V64" s="20">
        <f t="shared" si="124"/>
        <v>3</v>
      </c>
      <c r="W64" s="20">
        <f t="shared" si="124"/>
        <v>3</v>
      </c>
      <c r="X64" s="20">
        <f t="shared" si="124"/>
        <v>3</v>
      </c>
      <c r="Y64" s="20">
        <f t="shared" si="124"/>
        <v>3</v>
      </c>
      <c r="Z64" s="20">
        <f t="shared" si="124"/>
        <v>3</v>
      </c>
      <c r="AA64" s="20">
        <f t="shared" si="124"/>
        <v>3</v>
      </c>
      <c r="AB64" s="20">
        <f t="shared" si="124"/>
        <v>3</v>
      </c>
      <c r="AC64" s="20">
        <f t="shared" si="124"/>
        <v>3</v>
      </c>
      <c r="AD64" s="20">
        <f t="shared" si="124"/>
        <v>3</v>
      </c>
      <c r="AE64" s="20">
        <f t="shared" si="124"/>
        <v>3</v>
      </c>
      <c r="AF64" s="20">
        <f t="shared" si="124"/>
        <v>3</v>
      </c>
      <c r="AG64" s="20">
        <f t="shared" si="124"/>
        <v>3</v>
      </c>
      <c r="AH64" s="20">
        <f t="shared" si="124"/>
        <v>3</v>
      </c>
      <c r="AI64" s="20">
        <f t="shared" si="124"/>
        <v>3</v>
      </c>
      <c r="AJ64" s="20">
        <f t="shared" si="124"/>
        <v>3</v>
      </c>
      <c r="AK64" s="20">
        <f t="shared" si="124"/>
        <v>3</v>
      </c>
      <c r="AL64" s="20">
        <f t="shared" si="124"/>
        <v>3</v>
      </c>
      <c r="AM64" s="20" t="str">
        <f t="shared" si="124"/>
        <v/>
      </c>
      <c r="AN64" s="20" t="str">
        <f t="shared" si="124"/>
        <v/>
      </c>
      <c r="AO64" s="20" t="str">
        <f t="shared" si="124"/>
        <v/>
      </c>
      <c r="AP64" s="20" t="str">
        <f t="shared" si="124"/>
        <v/>
      </c>
      <c r="AQ64" s="20" t="str">
        <f t="shared" si="124"/>
        <v/>
      </c>
      <c r="AR64" s="20" t="str">
        <f t="shared" si="124"/>
        <v/>
      </c>
      <c r="AS64" s="20" t="str">
        <f t="shared" si="124"/>
        <v/>
      </c>
      <c r="AT64" s="20" t="str">
        <f t="shared" si="124"/>
        <v/>
      </c>
      <c r="AU64" s="20" t="str">
        <f t="shared" si="124"/>
        <v/>
      </c>
      <c r="AV64" s="20" t="str">
        <f t="shared" si="124"/>
        <v/>
      </c>
      <c r="AW64" s="20" t="str">
        <f t="shared" si="124"/>
        <v/>
      </c>
      <c r="AX64" s="20" t="str">
        <f t="shared" si="124"/>
        <v/>
      </c>
      <c r="AY64" s="20" t="str">
        <f t="shared" si="124"/>
        <v/>
      </c>
      <c r="AZ64" s="20" t="str">
        <f t="shared" si="124"/>
        <v/>
      </c>
      <c r="BA64" s="20" t="str">
        <f t="shared" si="124"/>
        <v/>
      </c>
      <c r="BB64" s="20" t="str">
        <f t="shared" si="124"/>
        <v/>
      </c>
      <c r="BC64" s="20" t="str">
        <f t="shared" si="124"/>
        <v/>
      </c>
      <c r="BD64" s="20" t="str">
        <f t="shared" si="124"/>
        <v/>
      </c>
      <c r="BE64" s="20" t="str">
        <f t="shared" si="124"/>
        <v/>
      </c>
      <c r="BF64" s="20" t="str">
        <f t="shared" si="124"/>
        <v/>
      </c>
      <c r="BG64" s="20" t="str">
        <f t="shared" si="124"/>
        <v/>
      </c>
      <c r="BH64" s="20" t="str">
        <f t="shared" si="124"/>
        <v/>
      </c>
      <c r="BI64" s="20" t="str">
        <f t="shared" si="124"/>
        <v/>
      </c>
      <c r="BJ64" s="20" t="str">
        <f t="shared" si="124"/>
        <v/>
      </c>
      <c r="BK64" s="20" t="str">
        <f t="shared" si="124"/>
        <v/>
      </c>
      <c r="BL64" s="20" t="str">
        <f t="shared" si="124"/>
        <v/>
      </c>
      <c r="BM64" s="20" t="str">
        <f t="shared" si="124"/>
        <v/>
      </c>
      <c r="BN64" s="20" t="str">
        <f t="shared" si="124"/>
        <v/>
      </c>
      <c r="BO64" s="20" t="str">
        <f t="shared" si="124"/>
        <v/>
      </c>
      <c r="BP64" s="20" t="str">
        <f t="shared" si="124"/>
        <v/>
      </c>
      <c r="BQ64" s="20" t="str">
        <f t="shared" si="124"/>
        <v/>
      </c>
      <c r="BR64" s="20" t="str">
        <f t="shared" si="124"/>
        <v/>
      </c>
      <c r="BS64" s="20" t="str">
        <f t="shared" ref="BS64:DB64" si="125">IF($F$64&gt;=BS1,3,"")</f>
        <v/>
      </c>
      <c r="BT64" s="20" t="str">
        <f t="shared" si="125"/>
        <v/>
      </c>
      <c r="BU64" s="20" t="str">
        <f t="shared" si="125"/>
        <v/>
      </c>
      <c r="BV64" s="20" t="str">
        <f t="shared" si="125"/>
        <v/>
      </c>
      <c r="BW64" s="20" t="str">
        <f t="shared" si="125"/>
        <v/>
      </c>
      <c r="BX64" s="20" t="str">
        <f t="shared" si="125"/>
        <v/>
      </c>
      <c r="BY64" s="20" t="str">
        <f t="shared" si="125"/>
        <v/>
      </c>
      <c r="BZ64" s="20" t="str">
        <f t="shared" si="125"/>
        <v/>
      </c>
      <c r="CA64" s="20" t="str">
        <f t="shared" si="125"/>
        <v/>
      </c>
      <c r="CB64" s="20" t="str">
        <f t="shared" si="125"/>
        <v/>
      </c>
      <c r="CC64" s="20" t="str">
        <f t="shared" si="125"/>
        <v/>
      </c>
      <c r="CD64" s="20" t="str">
        <f t="shared" si="125"/>
        <v/>
      </c>
      <c r="CE64" s="20" t="str">
        <f t="shared" si="125"/>
        <v/>
      </c>
      <c r="CF64" s="20" t="str">
        <f t="shared" si="125"/>
        <v/>
      </c>
      <c r="CG64" s="20" t="str">
        <f t="shared" si="125"/>
        <v/>
      </c>
      <c r="CH64" s="20" t="str">
        <f t="shared" si="125"/>
        <v/>
      </c>
      <c r="CI64" s="20" t="str">
        <f t="shared" si="125"/>
        <v/>
      </c>
      <c r="CJ64" s="20" t="str">
        <f t="shared" si="125"/>
        <v/>
      </c>
      <c r="CK64" s="20" t="str">
        <f t="shared" si="125"/>
        <v/>
      </c>
      <c r="CL64" s="20" t="str">
        <f t="shared" si="125"/>
        <v/>
      </c>
      <c r="CM64" s="20" t="str">
        <f t="shared" si="125"/>
        <v/>
      </c>
      <c r="CN64" s="20" t="str">
        <f t="shared" si="125"/>
        <v/>
      </c>
      <c r="CO64" s="20" t="str">
        <f t="shared" si="125"/>
        <v/>
      </c>
      <c r="CP64" s="20" t="str">
        <f t="shared" si="125"/>
        <v/>
      </c>
      <c r="CQ64" s="20" t="str">
        <f t="shared" si="125"/>
        <v/>
      </c>
      <c r="CR64" s="20" t="str">
        <f t="shared" si="125"/>
        <v/>
      </c>
      <c r="CS64" s="20" t="str">
        <f t="shared" si="125"/>
        <v/>
      </c>
      <c r="CT64" s="20" t="str">
        <f t="shared" si="125"/>
        <v/>
      </c>
      <c r="CU64" s="20" t="str">
        <f t="shared" si="125"/>
        <v/>
      </c>
      <c r="CV64" s="20" t="str">
        <f t="shared" si="125"/>
        <v/>
      </c>
      <c r="CW64" s="20" t="str">
        <f t="shared" si="125"/>
        <v/>
      </c>
      <c r="CX64" s="20" t="str">
        <f t="shared" si="125"/>
        <v/>
      </c>
      <c r="CY64" s="20" t="str">
        <f t="shared" si="125"/>
        <v/>
      </c>
      <c r="CZ64" s="20" t="str">
        <f t="shared" si="125"/>
        <v/>
      </c>
      <c r="DA64" s="20" t="str">
        <f t="shared" si="125"/>
        <v/>
      </c>
      <c r="DB64" s="21" t="str">
        <f t="shared" si="125"/>
        <v/>
      </c>
    </row>
    <row r="65" spans="1:106" ht="15.75" thickBot="1">
      <c r="A65" s="131"/>
      <c r="B65" s="137"/>
      <c r="C65" s="7">
        <f>sayma_islemi!$B$603</f>
        <v>2</v>
      </c>
      <c r="D65" s="128"/>
      <c r="E65" s="8">
        <f>sayma_islemi!M$603</f>
        <v>11</v>
      </c>
      <c r="F65" s="26">
        <f>ROUND((E65/sayma_islemi!$B$608)*100,0)</f>
        <v>18</v>
      </c>
      <c r="G65" s="20">
        <f t="shared" ref="G65:BR65" si="126">IF($F$65&gt;=G1,4,"")</f>
        <v>4</v>
      </c>
      <c r="H65" s="20">
        <f t="shared" si="126"/>
        <v>4</v>
      </c>
      <c r="I65" s="20">
        <f t="shared" si="126"/>
        <v>4</v>
      </c>
      <c r="J65" s="20">
        <f t="shared" si="126"/>
        <v>4</v>
      </c>
      <c r="K65" s="20">
        <f t="shared" si="126"/>
        <v>4</v>
      </c>
      <c r="L65" s="20">
        <f t="shared" si="126"/>
        <v>4</v>
      </c>
      <c r="M65" s="20">
        <f t="shared" si="126"/>
        <v>4</v>
      </c>
      <c r="N65" s="20">
        <f t="shared" si="126"/>
        <v>4</v>
      </c>
      <c r="O65" s="20">
        <f t="shared" si="126"/>
        <v>4</v>
      </c>
      <c r="P65" s="20">
        <f t="shared" si="126"/>
        <v>4</v>
      </c>
      <c r="Q65" s="20">
        <f t="shared" si="126"/>
        <v>4</v>
      </c>
      <c r="R65" s="20">
        <f t="shared" si="126"/>
        <v>4</v>
      </c>
      <c r="S65" s="20">
        <f t="shared" si="126"/>
        <v>4</v>
      </c>
      <c r="T65" s="20">
        <f t="shared" si="126"/>
        <v>4</v>
      </c>
      <c r="U65" s="20">
        <f t="shared" si="126"/>
        <v>4</v>
      </c>
      <c r="V65" s="20">
        <f t="shared" si="126"/>
        <v>4</v>
      </c>
      <c r="W65" s="20">
        <f t="shared" si="126"/>
        <v>4</v>
      </c>
      <c r="X65" s="20">
        <f t="shared" si="126"/>
        <v>4</v>
      </c>
      <c r="Y65" s="20" t="str">
        <f t="shared" si="126"/>
        <v/>
      </c>
      <c r="Z65" s="20" t="str">
        <f t="shared" si="126"/>
        <v/>
      </c>
      <c r="AA65" s="20" t="str">
        <f t="shared" si="126"/>
        <v/>
      </c>
      <c r="AB65" s="20" t="str">
        <f t="shared" si="126"/>
        <v/>
      </c>
      <c r="AC65" s="20" t="str">
        <f t="shared" si="126"/>
        <v/>
      </c>
      <c r="AD65" s="20" t="str">
        <f t="shared" si="126"/>
        <v/>
      </c>
      <c r="AE65" s="20" t="str">
        <f t="shared" si="126"/>
        <v/>
      </c>
      <c r="AF65" s="20" t="str">
        <f t="shared" si="126"/>
        <v/>
      </c>
      <c r="AG65" s="20" t="str">
        <f t="shared" si="126"/>
        <v/>
      </c>
      <c r="AH65" s="20" t="str">
        <f t="shared" si="126"/>
        <v/>
      </c>
      <c r="AI65" s="20" t="str">
        <f t="shared" si="126"/>
        <v/>
      </c>
      <c r="AJ65" s="20" t="str">
        <f t="shared" si="126"/>
        <v/>
      </c>
      <c r="AK65" s="20" t="str">
        <f t="shared" si="126"/>
        <v/>
      </c>
      <c r="AL65" s="20" t="str">
        <f t="shared" si="126"/>
        <v/>
      </c>
      <c r="AM65" s="20" t="str">
        <f t="shared" si="126"/>
        <v/>
      </c>
      <c r="AN65" s="20" t="str">
        <f t="shared" si="126"/>
        <v/>
      </c>
      <c r="AO65" s="20" t="str">
        <f t="shared" si="126"/>
        <v/>
      </c>
      <c r="AP65" s="20" t="str">
        <f t="shared" si="126"/>
        <v/>
      </c>
      <c r="AQ65" s="20" t="str">
        <f t="shared" si="126"/>
        <v/>
      </c>
      <c r="AR65" s="20" t="str">
        <f t="shared" si="126"/>
        <v/>
      </c>
      <c r="AS65" s="20" t="str">
        <f t="shared" si="126"/>
        <v/>
      </c>
      <c r="AT65" s="20" t="str">
        <f t="shared" si="126"/>
        <v/>
      </c>
      <c r="AU65" s="20" t="str">
        <f t="shared" si="126"/>
        <v/>
      </c>
      <c r="AV65" s="20" t="str">
        <f t="shared" si="126"/>
        <v/>
      </c>
      <c r="AW65" s="20" t="str">
        <f t="shared" si="126"/>
        <v/>
      </c>
      <c r="AX65" s="20" t="str">
        <f t="shared" si="126"/>
        <v/>
      </c>
      <c r="AY65" s="20" t="str">
        <f t="shared" si="126"/>
        <v/>
      </c>
      <c r="AZ65" s="20" t="str">
        <f t="shared" si="126"/>
        <v/>
      </c>
      <c r="BA65" s="20" t="str">
        <f t="shared" si="126"/>
        <v/>
      </c>
      <c r="BB65" s="20" t="str">
        <f t="shared" si="126"/>
        <v/>
      </c>
      <c r="BC65" s="20" t="str">
        <f t="shared" si="126"/>
        <v/>
      </c>
      <c r="BD65" s="20" t="str">
        <f t="shared" si="126"/>
        <v/>
      </c>
      <c r="BE65" s="20" t="str">
        <f t="shared" si="126"/>
        <v/>
      </c>
      <c r="BF65" s="20" t="str">
        <f t="shared" si="126"/>
        <v/>
      </c>
      <c r="BG65" s="20" t="str">
        <f t="shared" si="126"/>
        <v/>
      </c>
      <c r="BH65" s="20" t="str">
        <f t="shared" si="126"/>
        <v/>
      </c>
      <c r="BI65" s="20" t="str">
        <f t="shared" si="126"/>
        <v/>
      </c>
      <c r="BJ65" s="20" t="str">
        <f t="shared" si="126"/>
        <v/>
      </c>
      <c r="BK65" s="20" t="str">
        <f t="shared" si="126"/>
        <v/>
      </c>
      <c r="BL65" s="20" t="str">
        <f t="shared" si="126"/>
        <v/>
      </c>
      <c r="BM65" s="20" t="str">
        <f t="shared" si="126"/>
        <v/>
      </c>
      <c r="BN65" s="20" t="str">
        <f t="shared" si="126"/>
        <v/>
      </c>
      <c r="BO65" s="20" t="str">
        <f t="shared" si="126"/>
        <v/>
      </c>
      <c r="BP65" s="20" t="str">
        <f t="shared" si="126"/>
        <v/>
      </c>
      <c r="BQ65" s="20" t="str">
        <f t="shared" si="126"/>
        <v/>
      </c>
      <c r="BR65" s="20" t="str">
        <f t="shared" si="126"/>
        <v/>
      </c>
      <c r="BS65" s="20" t="str">
        <f t="shared" ref="BS65:DB65" si="127">IF($F$65&gt;=BS1,4,"")</f>
        <v/>
      </c>
      <c r="BT65" s="20" t="str">
        <f t="shared" si="127"/>
        <v/>
      </c>
      <c r="BU65" s="20" t="str">
        <f t="shared" si="127"/>
        <v/>
      </c>
      <c r="BV65" s="20" t="str">
        <f t="shared" si="127"/>
        <v/>
      </c>
      <c r="BW65" s="20" t="str">
        <f t="shared" si="127"/>
        <v/>
      </c>
      <c r="BX65" s="20" t="str">
        <f t="shared" si="127"/>
        <v/>
      </c>
      <c r="BY65" s="20" t="str">
        <f t="shared" si="127"/>
        <v/>
      </c>
      <c r="BZ65" s="20" t="str">
        <f t="shared" si="127"/>
        <v/>
      </c>
      <c r="CA65" s="20" t="str">
        <f t="shared" si="127"/>
        <v/>
      </c>
      <c r="CB65" s="20" t="str">
        <f t="shared" si="127"/>
        <v/>
      </c>
      <c r="CC65" s="20" t="str">
        <f t="shared" si="127"/>
        <v/>
      </c>
      <c r="CD65" s="20" t="str">
        <f t="shared" si="127"/>
        <v/>
      </c>
      <c r="CE65" s="20" t="str">
        <f t="shared" si="127"/>
        <v/>
      </c>
      <c r="CF65" s="20" t="str">
        <f t="shared" si="127"/>
        <v/>
      </c>
      <c r="CG65" s="20" t="str">
        <f t="shared" si="127"/>
        <v/>
      </c>
      <c r="CH65" s="20" t="str">
        <f t="shared" si="127"/>
        <v/>
      </c>
      <c r="CI65" s="20" t="str">
        <f t="shared" si="127"/>
        <v/>
      </c>
      <c r="CJ65" s="20" t="str">
        <f t="shared" si="127"/>
        <v/>
      </c>
      <c r="CK65" s="20" t="str">
        <f t="shared" si="127"/>
        <v/>
      </c>
      <c r="CL65" s="20" t="str">
        <f t="shared" si="127"/>
        <v/>
      </c>
      <c r="CM65" s="20" t="str">
        <f t="shared" si="127"/>
        <v/>
      </c>
      <c r="CN65" s="20" t="str">
        <f t="shared" si="127"/>
        <v/>
      </c>
      <c r="CO65" s="20" t="str">
        <f t="shared" si="127"/>
        <v/>
      </c>
      <c r="CP65" s="20" t="str">
        <f t="shared" si="127"/>
        <v/>
      </c>
      <c r="CQ65" s="20" t="str">
        <f t="shared" si="127"/>
        <v/>
      </c>
      <c r="CR65" s="20" t="str">
        <f t="shared" si="127"/>
        <v/>
      </c>
      <c r="CS65" s="20" t="str">
        <f t="shared" si="127"/>
        <v/>
      </c>
      <c r="CT65" s="20" t="str">
        <f t="shared" si="127"/>
        <v/>
      </c>
      <c r="CU65" s="20" t="str">
        <f t="shared" si="127"/>
        <v/>
      </c>
      <c r="CV65" s="20" t="str">
        <f t="shared" si="127"/>
        <v/>
      </c>
      <c r="CW65" s="20" t="str">
        <f t="shared" si="127"/>
        <v/>
      </c>
      <c r="CX65" s="20" t="str">
        <f t="shared" si="127"/>
        <v/>
      </c>
      <c r="CY65" s="20" t="str">
        <f t="shared" si="127"/>
        <v/>
      </c>
      <c r="CZ65" s="20" t="str">
        <f t="shared" si="127"/>
        <v/>
      </c>
      <c r="DA65" s="20" t="str">
        <f t="shared" si="127"/>
        <v/>
      </c>
      <c r="DB65" s="21" t="str">
        <f t="shared" si="127"/>
        <v/>
      </c>
    </row>
    <row r="66" spans="1:106" ht="15.75" thickBot="1">
      <c r="A66" s="131"/>
      <c r="B66" s="137"/>
      <c r="C66" s="7">
        <f>sayma_islemi!$B$604</f>
        <v>1</v>
      </c>
      <c r="D66" s="128"/>
      <c r="E66" s="8">
        <f>sayma_islemi!M$604</f>
        <v>7</v>
      </c>
      <c r="F66" s="26">
        <f>ROUND((E66/sayma_islemi!$B$608)*100,0)</f>
        <v>12</v>
      </c>
      <c r="G66" s="20">
        <f t="shared" ref="G66:BR66" si="128">IF($F$66&gt;=G1,5,"")</f>
        <v>5</v>
      </c>
      <c r="H66" s="20">
        <f t="shared" si="128"/>
        <v>5</v>
      </c>
      <c r="I66" s="20">
        <f t="shared" si="128"/>
        <v>5</v>
      </c>
      <c r="J66" s="20">
        <f t="shared" si="128"/>
        <v>5</v>
      </c>
      <c r="K66" s="20">
        <f t="shared" si="128"/>
        <v>5</v>
      </c>
      <c r="L66" s="20">
        <f t="shared" si="128"/>
        <v>5</v>
      </c>
      <c r="M66" s="20">
        <f t="shared" si="128"/>
        <v>5</v>
      </c>
      <c r="N66" s="20">
        <f t="shared" si="128"/>
        <v>5</v>
      </c>
      <c r="O66" s="20">
        <f t="shared" si="128"/>
        <v>5</v>
      </c>
      <c r="P66" s="20">
        <f t="shared" si="128"/>
        <v>5</v>
      </c>
      <c r="Q66" s="20">
        <f t="shared" si="128"/>
        <v>5</v>
      </c>
      <c r="R66" s="20">
        <f t="shared" si="128"/>
        <v>5</v>
      </c>
      <c r="S66" s="20" t="str">
        <f t="shared" si="128"/>
        <v/>
      </c>
      <c r="T66" s="20" t="str">
        <f t="shared" si="128"/>
        <v/>
      </c>
      <c r="U66" s="20" t="str">
        <f t="shared" si="128"/>
        <v/>
      </c>
      <c r="V66" s="20" t="str">
        <f t="shared" si="128"/>
        <v/>
      </c>
      <c r="W66" s="20" t="str">
        <f t="shared" si="128"/>
        <v/>
      </c>
      <c r="X66" s="20" t="str">
        <f t="shared" si="128"/>
        <v/>
      </c>
      <c r="Y66" s="20" t="str">
        <f t="shared" si="128"/>
        <v/>
      </c>
      <c r="Z66" s="20" t="str">
        <f t="shared" si="128"/>
        <v/>
      </c>
      <c r="AA66" s="20" t="str">
        <f t="shared" si="128"/>
        <v/>
      </c>
      <c r="AB66" s="20" t="str">
        <f t="shared" si="128"/>
        <v/>
      </c>
      <c r="AC66" s="20" t="str">
        <f t="shared" si="128"/>
        <v/>
      </c>
      <c r="AD66" s="20" t="str">
        <f t="shared" si="128"/>
        <v/>
      </c>
      <c r="AE66" s="20" t="str">
        <f t="shared" si="128"/>
        <v/>
      </c>
      <c r="AF66" s="20" t="str">
        <f t="shared" si="128"/>
        <v/>
      </c>
      <c r="AG66" s="20" t="str">
        <f t="shared" si="128"/>
        <v/>
      </c>
      <c r="AH66" s="20" t="str">
        <f t="shared" si="128"/>
        <v/>
      </c>
      <c r="AI66" s="20" t="str">
        <f t="shared" si="128"/>
        <v/>
      </c>
      <c r="AJ66" s="20" t="str">
        <f t="shared" si="128"/>
        <v/>
      </c>
      <c r="AK66" s="20" t="str">
        <f t="shared" si="128"/>
        <v/>
      </c>
      <c r="AL66" s="20" t="str">
        <f t="shared" si="128"/>
        <v/>
      </c>
      <c r="AM66" s="20" t="str">
        <f t="shared" si="128"/>
        <v/>
      </c>
      <c r="AN66" s="20" t="str">
        <f t="shared" si="128"/>
        <v/>
      </c>
      <c r="AO66" s="20" t="str">
        <f t="shared" si="128"/>
        <v/>
      </c>
      <c r="AP66" s="20" t="str">
        <f t="shared" si="128"/>
        <v/>
      </c>
      <c r="AQ66" s="20" t="str">
        <f t="shared" si="128"/>
        <v/>
      </c>
      <c r="AR66" s="20" t="str">
        <f t="shared" si="128"/>
        <v/>
      </c>
      <c r="AS66" s="20" t="str">
        <f t="shared" si="128"/>
        <v/>
      </c>
      <c r="AT66" s="20" t="str">
        <f t="shared" si="128"/>
        <v/>
      </c>
      <c r="AU66" s="20" t="str">
        <f t="shared" si="128"/>
        <v/>
      </c>
      <c r="AV66" s="20" t="str">
        <f t="shared" si="128"/>
        <v/>
      </c>
      <c r="AW66" s="20" t="str">
        <f t="shared" si="128"/>
        <v/>
      </c>
      <c r="AX66" s="20" t="str">
        <f t="shared" si="128"/>
        <v/>
      </c>
      <c r="AY66" s="20" t="str">
        <f t="shared" si="128"/>
        <v/>
      </c>
      <c r="AZ66" s="20" t="str">
        <f t="shared" si="128"/>
        <v/>
      </c>
      <c r="BA66" s="20" t="str">
        <f t="shared" si="128"/>
        <v/>
      </c>
      <c r="BB66" s="20" t="str">
        <f t="shared" si="128"/>
        <v/>
      </c>
      <c r="BC66" s="20" t="str">
        <f t="shared" si="128"/>
        <v/>
      </c>
      <c r="BD66" s="20" t="str">
        <f t="shared" si="128"/>
        <v/>
      </c>
      <c r="BE66" s="20" t="str">
        <f t="shared" si="128"/>
        <v/>
      </c>
      <c r="BF66" s="20" t="str">
        <f t="shared" si="128"/>
        <v/>
      </c>
      <c r="BG66" s="20" t="str">
        <f t="shared" si="128"/>
        <v/>
      </c>
      <c r="BH66" s="20" t="str">
        <f t="shared" si="128"/>
        <v/>
      </c>
      <c r="BI66" s="20" t="str">
        <f t="shared" si="128"/>
        <v/>
      </c>
      <c r="BJ66" s="20" t="str">
        <f t="shared" si="128"/>
        <v/>
      </c>
      <c r="BK66" s="20" t="str">
        <f t="shared" si="128"/>
        <v/>
      </c>
      <c r="BL66" s="20" t="str">
        <f t="shared" si="128"/>
        <v/>
      </c>
      <c r="BM66" s="20" t="str">
        <f t="shared" si="128"/>
        <v/>
      </c>
      <c r="BN66" s="20" t="str">
        <f t="shared" si="128"/>
        <v/>
      </c>
      <c r="BO66" s="20" t="str">
        <f t="shared" si="128"/>
        <v/>
      </c>
      <c r="BP66" s="20" t="str">
        <f t="shared" si="128"/>
        <v/>
      </c>
      <c r="BQ66" s="20" t="str">
        <f t="shared" si="128"/>
        <v/>
      </c>
      <c r="BR66" s="20" t="str">
        <f t="shared" si="128"/>
        <v/>
      </c>
      <c r="BS66" s="20" t="str">
        <f t="shared" ref="BS66:DB66" si="129">IF($F$66&gt;=BS1,5,"")</f>
        <v/>
      </c>
      <c r="BT66" s="20" t="str">
        <f t="shared" si="129"/>
        <v/>
      </c>
      <c r="BU66" s="20" t="str">
        <f t="shared" si="129"/>
        <v/>
      </c>
      <c r="BV66" s="20" t="str">
        <f t="shared" si="129"/>
        <v/>
      </c>
      <c r="BW66" s="20" t="str">
        <f t="shared" si="129"/>
        <v/>
      </c>
      <c r="BX66" s="20" t="str">
        <f t="shared" si="129"/>
        <v/>
      </c>
      <c r="BY66" s="20" t="str">
        <f t="shared" si="129"/>
        <v/>
      </c>
      <c r="BZ66" s="20" t="str">
        <f t="shared" si="129"/>
        <v/>
      </c>
      <c r="CA66" s="20" t="str">
        <f t="shared" si="129"/>
        <v/>
      </c>
      <c r="CB66" s="20" t="str">
        <f t="shared" si="129"/>
        <v/>
      </c>
      <c r="CC66" s="20" t="str">
        <f t="shared" si="129"/>
        <v/>
      </c>
      <c r="CD66" s="20" t="str">
        <f t="shared" si="129"/>
        <v/>
      </c>
      <c r="CE66" s="20" t="str">
        <f t="shared" si="129"/>
        <v/>
      </c>
      <c r="CF66" s="20" t="str">
        <f t="shared" si="129"/>
        <v/>
      </c>
      <c r="CG66" s="20" t="str">
        <f t="shared" si="129"/>
        <v/>
      </c>
      <c r="CH66" s="20" t="str">
        <f t="shared" si="129"/>
        <v/>
      </c>
      <c r="CI66" s="20" t="str">
        <f t="shared" si="129"/>
        <v/>
      </c>
      <c r="CJ66" s="20" t="str">
        <f t="shared" si="129"/>
        <v/>
      </c>
      <c r="CK66" s="20" t="str">
        <f t="shared" si="129"/>
        <v/>
      </c>
      <c r="CL66" s="20" t="str">
        <f t="shared" si="129"/>
        <v/>
      </c>
      <c r="CM66" s="20" t="str">
        <f t="shared" si="129"/>
        <v/>
      </c>
      <c r="CN66" s="20" t="str">
        <f t="shared" si="129"/>
        <v/>
      </c>
      <c r="CO66" s="20" t="str">
        <f t="shared" si="129"/>
        <v/>
      </c>
      <c r="CP66" s="20" t="str">
        <f t="shared" si="129"/>
        <v/>
      </c>
      <c r="CQ66" s="20" t="str">
        <f t="shared" si="129"/>
        <v/>
      </c>
      <c r="CR66" s="20" t="str">
        <f t="shared" si="129"/>
        <v/>
      </c>
      <c r="CS66" s="20" t="str">
        <f t="shared" si="129"/>
        <v/>
      </c>
      <c r="CT66" s="20" t="str">
        <f t="shared" si="129"/>
        <v/>
      </c>
      <c r="CU66" s="20" t="str">
        <f t="shared" si="129"/>
        <v/>
      </c>
      <c r="CV66" s="20" t="str">
        <f t="shared" si="129"/>
        <v/>
      </c>
      <c r="CW66" s="20" t="str">
        <f t="shared" si="129"/>
        <v/>
      </c>
      <c r="CX66" s="20" t="str">
        <f t="shared" si="129"/>
        <v/>
      </c>
      <c r="CY66" s="20" t="str">
        <f t="shared" si="129"/>
        <v/>
      </c>
      <c r="CZ66" s="20" t="str">
        <f t="shared" si="129"/>
        <v/>
      </c>
      <c r="DA66" s="20" t="str">
        <f t="shared" si="129"/>
        <v/>
      </c>
      <c r="DB66" s="21" t="str">
        <f t="shared" si="129"/>
        <v/>
      </c>
    </row>
    <row r="67" spans="1:106" ht="15.75" thickBot="1">
      <c r="A67" s="132"/>
      <c r="B67" s="138"/>
      <c r="C67" s="7" t="str">
        <f>sayma_islemi!$B$605</f>
        <v>boş</v>
      </c>
      <c r="D67" s="129"/>
      <c r="E67" s="9">
        <f>sayma_islemi!M$605</f>
        <v>0</v>
      </c>
      <c r="F67" s="27">
        <f>ROUND((E67/sayma_islemi!$B$608)*100,0)</f>
        <v>0</v>
      </c>
      <c r="G67" s="23" t="str">
        <f t="shared" ref="G67:BR67" si="130">IF($F$67&gt;=G1,6,"")</f>
        <v/>
      </c>
      <c r="H67" s="23" t="str">
        <f t="shared" si="130"/>
        <v/>
      </c>
      <c r="I67" s="23" t="str">
        <f t="shared" si="130"/>
        <v/>
      </c>
      <c r="J67" s="23" t="str">
        <f t="shared" si="130"/>
        <v/>
      </c>
      <c r="K67" s="23" t="str">
        <f t="shared" si="130"/>
        <v/>
      </c>
      <c r="L67" s="23" t="str">
        <f t="shared" si="130"/>
        <v/>
      </c>
      <c r="M67" s="23" t="str">
        <f t="shared" si="130"/>
        <v/>
      </c>
      <c r="N67" s="23" t="str">
        <f t="shared" si="130"/>
        <v/>
      </c>
      <c r="O67" s="23" t="str">
        <f t="shared" si="130"/>
        <v/>
      </c>
      <c r="P67" s="23" t="str">
        <f t="shared" si="130"/>
        <v/>
      </c>
      <c r="Q67" s="23" t="str">
        <f t="shared" si="130"/>
        <v/>
      </c>
      <c r="R67" s="23" t="str">
        <f t="shared" si="130"/>
        <v/>
      </c>
      <c r="S67" s="23" t="str">
        <f t="shared" si="130"/>
        <v/>
      </c>
      <c r="T67" s="23" t="str">
        <f t="shared" si="130"/>
        <v/>
      </c>
      <c r="U67" s="23" t="str">
        <f t="shared" si="130"/>
        <v/>
      </c>
      <c r="V67" s="23" t="str">
        <f t="shared" si="130"/>
        <v/>
      </c>
      <c r="W67" s="23" t="str">
        <f t="shared" si="130"/>
        <v/>
      </c>
      <c r="X67" s="23" t="str">
        <f t="shared" si="130"/>
        <v/>
      </c>
      <c r="Y67" s="23" t="str">
        <f t="shared" si="130"/>
        <v/>
      </c>
      <c r="Z67" s="23" t="str">
        <f t="shared" si="130"/>
        <v/>
      </c>
      <c r="AA67" s="23" t="str">
        <f t="shared" si="130"/>
        <v/>
      </c>
      <c r="AB67" s="23" t="str">
        <f t="shared" si="130"/>
        <v/>
      </c>
      <c r="AC67" s="23" t="str">
        <f t="shared" si="130"/>
        <v/>
      </c>
      <c r="AD67" s="23" t="str">
        <f t="shared" si="130"/>
        <v/>
      </c>
      <c r="AE67" s="23" t="str">
        <f t="shared" si="130"/>
        <v/>
      </c>
      <c r="AF67" s="23" t="str">
        <f t="shared" si="130"/>
        <v/>
      </c>
      <c r="AG67" s="23" t="str">
        <f t="shared" si="130"/>
        <v/>
      </c>
      <c r="AH67" s="23" t="str">
        <f t="shared" si="130"/>
        <v/>
      </c>
      <c r="AI67" s="23" t="str">
        <f t="shared" si="130"/>
        <v/>
      </c>
      <c r="AJ67" s="23" t="str">
        <f t="shared" si="130"/>
        <v/>
      </c>
      <c r="AK67" s="23" t="str">
        <f t="shared" si="130"/>
        <v/>
      </c>
      <c r="AL67" s="23" t="str">
        <f t="shared" si="130"/>
        <v/>
      </c>
      <c r="AM67" s="23" t="str">
        <f t="shared" si="130"/>
        <v/>
      </c>
      <c r="AN67" s="23" t="str">
        <f t="shared" si="130"/>
        <v/>
      </c>
      <c r="AO67" s="23" t="str">
        <f t="shared" si="130"/>
        <v/>
      </c>
      <c r="AP67" s="23" t="str">
        <f t="shared" si="130"/>
        <v/>
      </c>
      <c r="AQ67" s="23" t="str">
        <f t="shared" si="130"/>
        <v/>
      </c>
      <c r="AR67" s="23" t="str">
        <f t="shared" si="130"/>
        <v/>
      </c>
      <c r="AS67" s="23" t="str">
        <f t="shared" si="130"/>
        <v/>
      </c>
      <c r="AT67" s="23" t="str">
        <f t="shared" si="130"/>
        <v/>
      </c>
      <c r="AU67" s="23" t="str">
        <f t="shared" si="130"/>
        <v/>
      </c>
      <c r="AV67" s="23" t="str">
        <f t="shared" si="130"/>
        <v/>
      </c>
      <c r="AW67" s="23" t="str">
        <f t="shared" si="130"/>
        <v/>
      </c>
      <c r="AX67" s="23" t="str">
        <f t="shared" si="130"/>
        <v/>
      </c>
      <c r="AY67" s="23" t="str">
        <f t="shared" si="130"/>
        <v/>
      </c>
      <c r="AZ67" s="23" t="str">
        <f t="shared" si="130"/>
        <v/>
      </c>
      <c r="BA67" s="23" t="str">
        <f t="shared" si="130"/>
        <v/>
      </c>
      <c r="BB67" s="23" t="str">
        <f t="shared" si="130"/>
        <v/>
      </c>
      <c r="BC67" s="23" t="str">
        <f t="shared" si="130"/>
        <v/>
      </c>
      <c r="BD67" s="23" t="str">
        <f t="shared" si="130"/>
        <v/>
      </c>
      <c r="BE67" s="23" t="str">
        <f t="shared" si="130"/>
        <v/>
      </c>
      <c r="BF67" s="23" t="str">
        <f t="shared" si="130"/>
        <v/>
      </c>
      <c r="BG67" s="23" t="str">
        <f t="shared" si="130"/>
        <v/>
      </c>
      <c r="BH67" s="23" t="str">
        <f t="shared" si="130"/>
        <v/>
      </c>
      <c r="BI67" s="23" t="str">
        <f t="shared" si="130"/>
        <v/>
      </c>
      <c r="BJ67" s="23" t="str">
        <f t="shared" si="130"/>
        <v/>
      </c>
      <c r="BK67" s="23" t="str">
        <f t="shared" si="130"/>
        <v/>
      </c>
      <c r="BL67" s="23" t="str">
        <f t="shared" si="130"/>
        <v/>
      </c>
      <c r="BM67" s="23" t="str">
        <f t="shared" si="130"/>
        <v/>
      </c>
      <c r="BN67" s="23" t="str">
        <f t="shared" si="130"/>
        <v/>
      </c>
      <c r="BO67" s="23" t="str">
        <f t="shared" si="130"/>
        <v/>
      </c>
      <c r="BP67" s="23" t="str">
        <f t="shared" si="130"/>
        <v/>
      </c>
      <c r="BQ67" s="23" t="str">
        <f t="shared" si="130"/>
        <v/>
      </c>
      <c r="BR67" s="23" t="str">
        <f t="shared" si="130"/>
        <v/>
      </c>
      <c r="BS67" s="23" t="str">
        <f t="shared" ref="BS67:DB67" si="131">IF($F$67&gt;=BS1,6,"")</f>
        <v/>
      </c>
      <c r="BT67" s="23" t="str">
        <f t="shared" si="131"/>
        <v/>
      </c>
      <c r="BU67" s="23" t="str">
        <f t="shared" si="131"/>
        <v/>
      </c>
      <c r="BV67" s="23" t="str">
        <f t="shared" si="131"/>
        <v/>
      </c>
      <c r="BW67" s="23" t="str">
        <f t="shared" si="131"/>
        <v/>
      </c>
      <c r="BX67" s="23" t="str">
        <f t="shared" si="131"/>
        <v/>
      </c>
      <c r="BY67" s="23" t="str">
        <f t="shared" si="131"/>
        <v/>
      </c>
      <c r="BZ67" s="23" t="str">
        <f t="shared" si="131"/>
        <v/>
      </c>
      <c r="CA67" s="23" t="str">
        <f t="shared" si="131"/>
        <v/>
      </c>
      <c r="CB67" s="23" t="str">
        <f t="shared" si="131"/>
        <v/>
      </c>
      <c r="CC67" s="23" t="str">
        <f t="shared" si="131"/>
        <v/>
      </c>
      <c r="CD67" s="23" t="str">
        <f t="shared" si="131"/>
        <v/>
      </c>
      <c r="CE67" s="23" t="str">
        <f t="shared" si="131"/>
        <v/>
      </c>
      <c r="CF67" s="23" t="str">
        <f t="shared" si="131"/>
        <v/>
      </c>
      <c r="CG67" s="23" t="str">
        <f t="shared" si="131"/>
        <v/>
      </c>
      <c r="CH67" s="23" t="str">
        <f t="shared" si="131"/>
        <v/>
      </c>
      <c r="CI67" s="23" t="str">
        <f t="shared" si="131"/>
        <v/>
      </c>
      <c r="CJ67" s="23" t="str">
        <f t="shared" si="131"/>
        <v/>
      </c>
      <c r="CK67" s="23" t="str">
        <f t="shared" si="131"/>
        <v/>
      </c>
      <c r="CL67" s="23" t="str">
        <f t="shared" si="131"/>
        <v/>
      </c>
      <c r="CM67" s="23" t="str">
        <f t="shared" si="131"/>
        <v/>
      </c>
      <c r="CN67" s="23" t="str">
        <f t="shared" si="131"/>
        <v/>
      </c>
      <c r="CO67" s="23" t="str">
        <f t="shared" si="131"/>
        <v/>
      </c>
      <c r="CP67" s="23" t="str">
        <f t="shared" si="131"/>
        <v/>
      </c>
      <c r="CQ67" s="23" t="str">
        <f t="shared" si="131"/>
        <v/>
      </c>
      <c r="CR67" s="23" t="str">
        <f t="shared" si="131"/>
        <v/>
      </c>
      <c r="CS67" s="23" t="str">
        <f t="shared" si="131"/>
        <v/>
      </c>
      <c r="CT67" s="23" t="str">
        <f t="shared" si="131"/>
        <v/>
      </c>
      <c r="CU67" s="23" t="str">
        <f t="shared" si="131"/>
        <v/>
      </c>
      <c r="CV67" s="23" t="str">
        <f t="shared" si="131"/>
        <v/>
      </c>
      <c r="CW67" s="23" t="str">
        <f t="shared" si="131"/>
        <v/>
      </c>
      <c r="CX67" s="23" t="str">
        <f t="shared" si="131"/>
        <v/>
      </c>
      <c r="CY67" s="23" t="str">
        <f t="shared" si="131"/>
        <v/>
      </c>
      <c r="CZ67" s="23" t="str">
        <f t="shared" si="131"/>
        <v/>
      </c>
      <c r="DA67" s="23" t="str">
        <f t="shared" si="131"/>
        <v/>
      </c>
      <c r="DB67" s="24" t="str">
        <f t="shared" si="131"/>
        <v/>
      </c>
    </row>
    <row r="68" spans="1:106" ht="15.75" thickBot="1">
      <c r="A68" s="133" t="s">
        <v>56</v>
      </c>
      <c r="B68" s="139" t="s">
        <v>36</v>
      </c>
      <c r="C68" s="7">
        <f>sayma_islemi!$B$600</f>
        <v>5</v>
      </c>
      <c r="D68" s="127">
        <f>sayma_islemi!N$606</f>
        <v>3.5</v>
      </c>
      <c r="E68" s="7">
        <f>sayma_islemi!N$600</f>
        <v>14</v>
      </c>
      <c r="F68" s="25">
        <f>ROUND((E68/sayma_islemi!$B$608)*100,0)</f>
        <v>23</v>
      </c>
      <c r="G68" s="17">
        <f t="shared" ref="G68:BR68" si="132">IF($F$68&gt;=G1,1,"")</f>
        <v>1</v>
      </c>
      <c r="H68" s="17">
        <f t="shared" si="132"/>
        <v>1</v>
      </c>
      <c r="I68" s="17">
        <f t="shared" si="132"/>
        <v>1</v>
      </c>
      <c r="J68" s="17">
        <f t="shared" si="132"/>
        <v>1</v>
      </c>
      <c r="K68" s="17">
        <f t="shared" si="132"/>
        <v>1</v>
      </c>
      <c r="L68" s="17">
        <f t="shared" si="132"/>
        <v>1</v>
      </c>
      <c r="M68" s="17">
        <f t="shared" si="132"/>
        <v>1</v>
      </c>
      <c r="N68" s="17">
        <f t="shared" si="132"/>
        <v>1</v>
      </c>
      <c r="O68" s="17">
        <f t="shared" si="132"/>
        <v>1</v>
      </c>
      <c r="P68" s="17">
        <f t="shared" si="132"/>
        <v>1</v>
      </c>
      <c r="Q68" s="17">
        <f t="shared" si="132"/>
        <v>1</v>
      </c>
      <c r="R68" s="17">
        <f t="shared" si="132"/>
        <v>1</v>
      </c>
      <c r="S68" s="17">
        <f t="shared" si="132"/>
        <v>1</v>
      </c>
      <c r="T68" s="17">
        <f t="shared" si="132"/>
        <v>1</v>
      </c>
      <c r="U68" s="17">
        <f t="shared" si="132"/>
        <v>1</v>
      </c>
      <c r="V68" s="17">
        <f t="shared" si="132"/>
        <v>1</v>
      </c>
      <c r="W68" s="17">
        <f t="shared" si="132"/>
        <v>1</v>
      </c>
      <c r="X68" s="17">
        <f t="shared" si="132"/>
        <v>1</v>
      </c>
      <c r="Y68" s="17">
        <f t="shared" si="132"/>
        <v>1</v>
      </c>
      <c r="Z68" s="17">
        <f t="shared" si="132"/>
        <v>1</v>
      </c>
      <c r="AA68" s="17">
        <f t="shared" si="132"/>
        <v>1</v>
      </c>
      <c r="AB68" s="17">
        <f t="shared" si="132"/>
        <v>1</v>
      </c>
      <c r="AC68" s="17">
        <f t="shared" si="132"/>
        <v>1</v>
      </c>
      <c r="AD68" s="17" t="str">
        <f t="shared" si="132"/>
        <v/>
      </c>
      <c r="AE68" s="17" t="str">
        <f t="shared" si="132"/>
        <v/>
      </c>
      <c r="AF68" s="17" t="str">
        <f t="shared" si="132"/>
        <v/>
      </c>
      <c r="AG68" s="17" t="str">
        <f t="shared" si="132"/>
        <v/>
      </c>
      <c r="AH68" s="17" t="str">
        <f t="shared" si="132"/>
        <v/>
      </c>
      <c r="AI68" s="17" t="str">
        <f t="shared" si="132"/>
        <v/>
      </c>
      <c r="AJ68" s="17" t="str">
        <f t="shared" si="132"/>
        <v/>
      </c>
      <c r="AK68" s="17" t="str">
        <f t="shared" si="132"/>
        <v/>
      </c>
      <c r="AL68" s="17" t="str">
        <f t="shared" si="132"/>
        <v/>
      </c>
      <c r="AM68" s="17" t="str">
        <f t="shared" si="132"/>
        <v/>
      </c>
      <c r="AN68" s="17" t="str">
        <f t="shared" si="132"/>
        <v/>
      </c>
      <c r="AO68" s="17" t="str">
        <f t="shared" si="132"/>
        <v/>
      </c>
      <c r="AP68" s="17" t="str">
        <f t="shared" si="132"/>
        <v/>
      </c>
      <c r="AQ68" s="17" t="str">
        <f t="shared" si="132"/>
        <v/>
      </c>
      <c r="AR68" s="17" t="str">
        <f t="shared" si="132"/>
        <v/>
      </c>
      <c r="AS68" s="17" t="str">
        <f t="shared" si="132"/>
        <v/>
      </c>
      <c r="AT68" s="17" t="str">
        <f t="shared" si="132"/>
        <v/>
      </c>
      <c r="AU68" s="17" t="str">
        <f t="shared" si="132"/>
        <v/>
      </c>
      <c r="AV68" s="17" t="str">
        <f t="shared" si="132"/>
        <v/>
      </c>
      <c r="AW68" s="17" t="str">
        <f t="shared" si="132"/>
        <v/>
      </c>
      <c r="AX68" s="17" t="str">
        <f t="shared" si="132"/>
        <v/>
      </c>
      <c r="AY68" s="17" t="str">
        <f t="shared" si="132"/>
        <v/>
      </c>
      <c r="AZ68" s="17" t="str">
        <f t="shared" si="132"/>
        <v/>
      </c>
      <c r="BA68" s="17" t="str">
        <f t="shared" si="132"/>
        <v/>
      </c>
      <c r="BB68" s="17" t="str">
        <f t="shared" si="132"/>
        <v/>
      </c>
      <c r="BC68" s="17" t="str">
        <f t="shared" si="132"/>
        <v/>
      </c>
      <c r="BD68" s="17" t="str">
        <f t="shared" si="132"/>
        <v/>
      </c>
      <c r="BE68" s="17" t="str">
        <f t="shared" si="132"/>
        <v/>
      </c>
      <c r="BF68" s="17" t="str">
        <f t="shared" si="132"/>
        <v/>
      </c>
      <c r="BG68" s="17" t="str">
        <f t="shared" si="132"/>
        <v/>
      </c>
      <c r="BH68" s="17" t="str">
        <f t="shared" si="132"/>
        <v/>
      </c>
      <c r="BI68" s="17" t="str">
        <f t="shared" si="132"/>
        <v/>
      </c>
      <c r="BJ68" s="17" t="str">
        <f t="shared" si="132"/>
        <v/>
      </c>
      <c r="BK68" s="17" t="str">
        <f t="shared" si="132"/>
        <v/>
      </c>
      <c r="BL68" s="17" t="str">
        <f t="shared" si="132"/>
        <v/>
      </c>
      <c r="BM68" s="17" t="str">
        <f t="shared" si="132"/>
        <v/>
      </c>
      <c r="BN68" s="17" t="str">
        <f t="shared" si="132"/>
        <v/>
      </c>
      <c r="BO68" s="17" t="str">
        <f t="shared" si="132"/>
        <v/>
      </c>
      <c r="BP68" s="17" t="str">
        <f t="shared" si="132"/>
        <v/>
      </c>
      <c r="BQ68" s="17" t="str">
        <f t="shared" si="132"/>
        <v/>
      </c>
      <c r="BR68" s="17" t="str">
        <f t="shared" si="132"/>
        <v/>
      </c>
      <c r="BS68" s="17" t="str">
        <f t="shared" ref="BS68:DB68" si="133">IF($F$68&gt;=BS1,1,"")</f>
        <v/>
      </c>
      <c r="BT68" s="17" t="str">
        <f t="shared" si="133"/>
        <v/>
      </c>
      <c r="BU68" s="17" t="str">
        <f t="shared" si="133"/>
        <v/>
      </c>
      <c r="BV68" s="17" t="str">
        <f t="shared" si="133"/>
        <v/>
      </c>
      <c r="BW68" s="17" t="str">
        <f t="shared" si="133"/>
        <v/>
      </c>
      <c r="BX68" s="17" t="str">
        <f t="shared" si="133"/>
        <v/>
      </c>
      <c r="BY68" s="17" t="str">
        <f t="shared" si="133"/>
        <v/>
      </c>
      <c r="BZ68" s="17" t="str">
        <f t="shared" si="133"/>
        <v/>
      </c>
      <c r="CA68" s="17" t="str">
        <f t="shared" si="133"/>
        <v/>
      </c>
      <c r="CB68" s="17" t="str">
        <f t="shared" si="133"/>
        <v/>
      </c>
      <c r="CC68" s="17" t="str">
        <f t="shared" si="133"/>
        <v/>
      </c>
      <c r="CD68" s="17" t="str">
        <f t="shared" si="133"/>
        <v/>
      </c>
      <c r="CE68" s="17" t="str">
        <f t="shared" si="133"/>
        <v/>
      </c>
      <c r="CF68" s="17" t="str">
        <f t="shared" si="133"/>
        <v/>
      </c>
      <c r="CG68" s="17" t="str">
        <f t="shared" si="133"/>
        <v/>
      </c>
      <c r="CH68" s="17" t="str">
        <f t="shared" si="133"/>
        <v/>
      </c>
      <c r="CI68" s="17" t="str">
        <f t="shared" si="133"/>
        <v/>
      </c>
      <c r="CJ68" s="17" t="str">
        <f t="shared" si="133"/>
        <v/>
      </c>
      <c r="CK68" s="17" t="str">
        <f t="shared" si="133"/>
        <v/>
      </c>
      <c r="CL68" s="17" t="str">
        <f t="shared" si="133"/>
        <v/>
      </c>
      <c r="CM68" s="17" t="str">
        <f t="shared" si="133"/>
        <v/>
      </c>
      <c r="CN68" s="17" t="str">
        <f t="shared" si="133"/>
        <v/>
      </c>
      <c r="CO68" s="17" t="str">
        <f t="shared" si="133"/>
        <v/>
      </c>
      <c r="CP68" s="17" t="str">
        <f t="shared" si="133"/>
        <v/>
      </c>
      <c r="CQ68" s="17" t="str">
        <f t="shared" si="133"/>
        <v/>
      </c>
      <c r="CR68" s="17" t="str">
        <f t="shared" si="133"/>
        <v/>
      </c>
      <c r="CS68" s="17" t="str">
        <f t="shared" si="133"/>
        <v/>
      </c>
      <c r="CT68" s="17" t="str">
        <f t="shared" si="133"/>
        <v/>
      </c>
      <c r="CU68" s="17" t="str">
        <f t="shared" si="133"/>
        <v/>
      </c>
      <c r="CV68" s="17" t="str">
        <f t="shared" si="133"/>
        <v/>
      </c>
      <c r="CW68" s="17" t="str">
        <f t="shared" si="133"/>
        <v/>
      </c>
      <c r="CX68" s="17" t="str">
        <f t="shared" si="133"/>
        <v/>
      </c>
      <c r="CY68" s="17" t="str">
        <f t="shared" si="133"/>
        <v/>
      </c>
      <c r="CZ68" s="17" t="str">
        <f t="shared" si="133"/>
        <v/>
      </c>
      <c r="DA68" s="17" t="str">
        <f t="shared" si="133"/>
        <v/>
      </c>
      <c r="DB68" s="18" t="str">
        <f t="shared" si="133"/>
        <v/>
      </c>
    </row>
    <row r="69" spans="1:106" ht="15.75" thickBot="1">
      <c r="A69" s="134"/>
      <c r="B69" s="140"/>
      <c r="C69" s="7">
        <f>sayma_islemi!$B$601</f>
        <v>4</v>
      </c>
      <c r="D69" s="128"/>
      <c r="E69" s="8">
        <f>sayma_islemi!N$601</f>
        <v>21</v>
      </c>
      <c r="F69" s="26">
        <f>ROUND((E69/sayma_islemi!$B$608)*100,0)</f>
        <v>35</v>
      </c>
      <c r="G69" s="20">
        <f t="shared" ref="G69:BR69" si="134">IF($F$69&gt;=G1,2,"")</f>
        <v>2</v>
      </c>
      <c r="H69" s="20">
        <f t="shared" si="134"/>
        <v>2</v>
      </c>
      <c r="I69" s="20">
        <f t="shared" si="134"/>
        <v>2</v>
      </c>
      <c r="J69" s="20">
        <f t="shared" si="134"/>
        <v>2</v>
      </c>
      <c r="K69" s="20">
        <f t="shared" si="134"/>
        <v>2</v>
      </c>
      <c r="L69" s="20">
        <f t="shared" si="134"/>
        <v>2</v>
      </c>
      <c r="M69" s="20">
        <f t="shared" si="134"/>
        <v>2</v>
      </c>
      <c r="N69" s="20">
        <f t="shared" si="134"/>
        <v>2</v>
      </c>
      <c r="O69" s="20">
        <f t="shared" si="134"/>
        <v>2</v>
      </c>
      <c r="P69" s="20">
        <f t="shared" si="134"/>
        <v>2</v>
      </c>
      <c r="Q69" s="20">
        <f t="shared" si="134"/>
        <v>2</v>
      </c>
      <c r="R69" s="20">
        <f t="shared" si="134"/>
        <v>2</v>
      </c>
      <c r="S69" s="20">
        <f t="shared" si="134"/>
        <v>2</v>
      </c>
      <c r="T69" s="20">
        <f t="shared" si="134"/>
        <v>2</v>
      </c>
      <c r="U69" s="20">
        <f t="shared" si="134"/>
        <v>2</v>
      </c>
      <c r="V69" s="20">
        <f t="shared" si="134"/>
        <v>2</v>
      </c>
      <c r="W69" s="20">
        <f t="shared" si="134"/>
        <v>2</v>
      </c>
      <c r="X69" s="20">
        <f t="shared" si="134"/>
        <v>2</v>
      </c>
      <c r="Y69" s="20">
        <f t="shared" si="134"/>
        <v>2</v>
      </c>
      <c r="Z69" s="20">
        <f t="shared" si="134"/>
        <v>2</v>
      </c>
      <c r="AA69" s="20">
        <f t="shared" si="134"/>
        <v>2</v>
      </c>
      <c r="AB69" s="20">
        <f t="shared" si="134"/>
        <v>2</v>
      </c>
      <c r="AC69" s="20">
        <f t="shared" si="134"/>
        <v>2</v>
      </c>
      <c r="AD69" s="20">
        <f t="shared" si="134"/>
        <v>2</v>
      </c>
      <c r="AE69" s="20">
        <f t="shared" si="134"/>
        <v>2</v>
      </c>
      <c r="AF69" s="20">
        <f t="shared" si="134"/>
        <v>2</v>
      </c>
      <c r="AG69" s="20">
        <f t="shared" si="134"/>
        <v>2</v>
      </c>
      <c r="AH69" s="20">
        <f t="shared" si="134"/>
        <v>2</v>
      </c>
      <c r="AI69" s="20">
        <f t="shared" si="134"/>
        <v>2</v>
      </c>
      <c r="AJ69" s="20">
        <f t="shared" si="134"/>
        <v>2</v>
      </c>
      <c r="AK69" s="20">
        <f t="shared" si="134"/>
        <v>2</v>
      </c>
      <c r="AL69" s="20">
        <f t="shared" si="134"/>
        <v>2</v>
      </c>
      <c r="AM69" s="20">
        <f t="shared" si="134"/>
        <v>2</v>
      </c>
      <c r="AN69" s="20">
        <f t="shared" si="134"/>
        <v>2</v>
      </c>
      <c r="AO69" s="20">
        <f t="shared" si="134"/>
        <v>2</v>
      </c>
      <c r="AP69" s="20" t="str">
        <f t="shared" si="134"/>
        <v/>
      </c>
      <c r="AQ69" s="20" t="str">
        <f t="shared" si="134"/>
        <v/>
      </c>
      <c r="AR69" s="20" t="str">
        <f t="shared" si="134"/>
        <v/>
      </c>
      <c r="AS69" s="20" t="str">
        <f t="shared" si="134"/>
        <v/>
      </c>
      <c r="AT69" s="20" t="str">
        <f t="shared" si="134"/>
        <v/>
      </c>
      <c r="AU69" s="20" t="str">
        <f t="shared" si="134"/>
        <v/>
      </c>
      <c r="AV69" s="20" t="str">
        <f t="shared" si="134"/>
        <v/>
      </c>
      <c r="AW69" s="20" t="str">
        <f t="shared" si="134"/>
        <v/>
      </c>
      <c r="AX69" s="20" t="str">
        <f t="shared" si="134"/>
        <v/>
      </c>
      <c r="AY69" s="20" t="str">
        <f t="shared" si="134"/>
        <v/>
      </c>
      <c r="AZ69" s="20" t="str">
        <f t="shared" si="134"/>
        <v/>
      </c>
      <c r="BA69" s="20" t="str">
        <f t="shared" si="134"/>
        <v/>
      </c>
      <c r="BB69" s="20" t="str">
        <f t="shared" si="134"/>
        <v/>
      </c>
      <c r="BC69" s="20" t="str">
        <f t="shared" si="134"/>
        <v/>
      </c>
      <c r="BD69" s="20" t="str">
        <f t="shared" si="134"/>
        <v/>
      </c>
      <c r="BE69" s="20" t="str">
        <f t="shared" si="134"/>
        <v/>
      </c>
      <c r="BF69" s="20" t="str">
        <f t="shared" si="134"/>
        <v/>
      </c>
      <c r="BG69" s="20" t="str">
        <f t="shared" si="134"/>
        <v/>
      </c>
      <c r="BH69" s="20" t="str">
        <f t="shared" si="134"/>
        <v/>
      </c>
      <c r="BI69" s="20" t="str">
        <f t="shared" si="134"/>
        <v/>
      </c>
      <c r="BJ69" s="20" t="str">
        <f t="shared" si="134"/>
        <v/>
      </c>
      <c r="BK69" s="20" t="str">
        <f t="shared" si="134"/>
        <v/>
      </c>
      <c r="BL69" s="20" t="str">
        <f t="shared" si="134"/>
        <v/>
      </c>
      <c r="BM69" s="20" t="str">
        <f t="shared" si="134"/>
        <v/>
      </c>
      <c r="BN69" s="20" t="str">
        <f t="shared" si="134"/>
        <v/>
      </c>
      <c r="BO69" s="20" t="str">
        <f t="shared" si="134"/>
        <v/>
      </c>
      <c r="BP69" s="20" t="str">
        <f t="shared" si="134"/>
        <v/>
      </c>
      <c r="BQ69" s="20" t="str">
        <f t="shared" si="134"/>
        <v/>
      </c>
      <c r="BR69" s="20" t="str">
        <f t="shared" si="134"/>
        <v/>
      </c>
      <c r="BS69" s="20" t="str">
        <f t="shared" ref="BS69:DB69" si="135">IF($F$69&gt;=BS1,2,"")</f>
        <v/>
      </c>
      <c r="BT69" s="20" t="str">
        <f t="shared" si="135"/>
        <v/>
      </c>
      <c r="BU69" s="20" t="str">
        <f t="shared" si="135"/>
        <v/>
      </c>
      <c r="BV69" s="20" t="str">
        <f t="shared" si="135"/>
        <v/>
      </c>
      <c r="BW69" s="20" t="str">
        <f t="shared" si="135"/>
        <v/>
      </c>
      <c r="BX69" s="20" t="str">
        <f t="shared" si="135"/>
        <v/>
      </c>
      <c r="BY69" s="20" t="str">
        <f t="shared" si="135"/>
        <v/>
      </c>
      <c r="BZ69" s="20" t="str">
        <f t="shared" si="135"/>
        <v/>
      </c>
      <c r="CA69" s="20" t="str">
        <f t="shared" si="135"/>
        <v/>
      </c>
      <c r="CB69" s="20" t="str">
        <f t="shared" si="135"/>
        <v/>
      </c>
      <c r="CC69" s="20" t="str">
        <f t="shared" si="135"/>
        <v/>
      </c>
      <c r="CD69" s="20" t="str">
        <f t="shared" si="135"/>
        <v/>
      </c>
      <c r="CE69" s="20" t="str">
        <f t="shared" si="135"/>
        <v/>
      </c>
      <c r="CF69" s="20" t="str">
        <f t="shared" si="135"/>
        <v/>
      </c>
      <c r="CG69" s="20" t="str">
        <f t="shared" si="135"/>
        <v/>
      </c>
      <c r="CH69" s="20" t="str">
        <f t="shared" si="135"/>
        <v/>
      </c>
      <c r="CI69" s="20" t="str">
        <f t="shared" si="135"/>
        <v/>
      </c>
      <c r="CJ69" s="20" t="str">
        <f t="shared" si="135"/>
        <v/>
      </c>
      <c r="CK69" s="20" t="str">
        <f t="shared" si="135"/>
        <v/>
      </c>
      <c r="CL69" s="20" t="str">
        <f t="shared" si="135"/>
        <v/>
      </c>
      <c r="CM69" s="20" t="str">
        <f t="shared" si="135"/>
        <v/>
      </c>
      <c r="CN69" s="20" t="str">
        <f t="shared" si="135"/>
        <v/>
      </c>
      <c r="CO69" s="20" t="str">
        <f t="shared" si="135"/>
        <v/>
      </c>
      <c r="CP69" s="20" t="str">
        <f t="shared" si="135"/>
        <v/>
      </c>
      <c r="CQ69" s="20" t="str">
        <f t="shared" si="135"/>
        <v/>
      </c>
      <c r="CR69" s="20" t="str">
        <f t="shared" si="135"/>
        <v/>
      </c>
      <c r="CS69" s="20" t="str">
        <f t="shared" si="135"/>
        <v/>
      </c>
      <c r="CT69" s="20" t="str">
        <f t="shared" si="135"/>
        <v/>
      </c>
      <c r="CU69" s="20" t="str">
        <f t="shared" si="135"/>
        <v/>
      </c>
      <c r="CV69" s="20" t="str">
        <f t="shared" si="135"/>
        <v/>
      </c>
      <c r="CW69" s="20" t="str">
        <f t="shared" si="135"/>
        <v/>
      </c>
      <c r="CX69" s="20" t="str">
        <f t="shared" si="135"/>
        <v/>
      </c>
      <c r="CY69" s="20" t="str">
        <f t="shared" si="135"/>
        <v/>
      </c>
      <c r="CZ69" s="20" t="str">
        <f t="shared" si="135"/>
        <v/>
      </c>
      <c r="DA69" s="20" t="str">
        <f t="shared" si="135"/>
        <v/>
      </c>
      <c r="DB69" s="21" t="str">
        <f t="shared" si="135"/>
        <v/>
      </c>
    </row>
    <row r="70" spans="1:106" ht="15.75" thickBot="1">
      <c r="A70" s="134"/>
      <c r="B70" s="140"/>
      <c r="C70" s="7">
        <f>sayma_islemi!$B$602</f>
        <v>3</v>
      </c>
      <c r="D70" s="128"/>
      <c r="E70" s="8">
        <f>sayma_islemi!N$602</f>
        <v>11</v>
      </c>
      <c r="F70" s="26">
        <f>ROUND((E70/sayma_islemi!$B$608)*100,0)</f>
        <v>18</v>
      </c>
      <c r="G70" s="20">
        <f t="shared" ref="G70:BR70" si="136">IF($F$70&gt;=G1,3,"")</f>
        <v>3</v>
      </c>
      <c r="H70" s="20">
        <f t="shared" si="136"/>
        <v>3</v>
      </c>
      <c r="I70" s="20">
        <f t="shared" si="136"/>
        <v>3</v>
      </c>
      <c r="J70" s="20">
        <f t="shared" si="136"/>
        <v>3</v>
      </c>
      <c r="K70" s="20">
        <f t="shared" si="136"/>
        <v>3</v>
      </c>
      <c r="L70" s="20">
        <f t="shared" si="136"/>
        <v>3</v>
      </c>
      <c r="M70" s="20">
        <f t="shared" si="136"/>
        <v>3</v>
      </c>
      <c r="N70" s="20">
        <f t="shared" si="136"/>
        <v>3</v>
      </c>
      <c r="O70" s="20">
        <f t="shared" si="136"/>
        <v>3</v>
      </c>
      <c r="P70" s="20">
        <f t="shared" si="136"/>
        <v>3</v>
      </c>
      <c r="Q70" s="20">
        <f t="shared" si="136"/>
        <v>3</v>
      </c>
      <c r="R70" s="20">
        <f t="shared" si="136"/>
        <v>3</v>
      </c>
      <c r="S70" s="20">
        <f t="shared" si="136"/>
        <v>3</v>
      </c>
      <c r="T70" s="20">
        <f t="shared" si="136"/>
        <v>3</v>
      </c>
      <c r="U70" s="20">
        <f t="shared" si="136"/>
        <v>3</v>
      </c>
      <c r="V70" s="20">
        <f t="shared" si="136"/>
        <v>3</v>
      </c>
      <c r="W70" s="20">
        <f t="shared" si="136"/>
        <v>3</v>
      </c>
      <c r="X70" s="20">
        <f t="shared" si="136"/>
        <v>3</v>
      </c>
      <c r="Y70" s="20" t="str">
        <f t="shared" si="136"/>
        <v/>
      </c>
      <c r="Z70" s="20" t="str">
        <f t="shared" si="136"/>
        <v/>
      </c>
      <c r="AA70" s="20" t="str">
        <f t="shared" si="136"/>
        <v/>
      </c>
      <c r="AB70" s="20" t="str">
        <f t="shared" si="136"/>
        <v/>
      </c>
      <c r="AC70" s="20" t="str">
        <f t="shared" si="136"/>
        <v/>
      </c>
      <c r="AD70" s="20" t="str">
        <f t="shared" si="136"/>
        <v/>
      </c>
      <c r="AE70" s="20" t="str">
        <f t="shared" si="136"/>
        <v/>
      </c>
      <c r="AF70" s="20" t="str">
        <f t="shared" si="136"/>
        <v/>
      </c>
      <c r="AG70" s="20" t="str">
        <f t="shared" si="136"/>
        <v/>
      </c>
      <c r="AH70" s="20" t="str">
        <f t="shared" si="136"/>
        <v/>
      </c>
      <c r="AI70" s="20" t="str">
        <f t="shared" si="136"/>
        <v/>
      </c>
      <c r="AJ70" s="20" t="str">
        <f t="shared" si="136"/>
        <v/>
      </c>
      <c r="AK70" s="20" t="str">
        <f t="shared" si="136"/>
        <v/>
      </c>
      <c r="AL70" s="20" t="str">
        <f t="shared" si="136"/>
        <v/>
      </c>
      <c r="AM70" s="20" t="str">
        <f t="shared" si="136"/>
        <v/>
      </c>
      <c r="AN70" s="20" t="str">
        <f t="shared" si="136"/>
        <v/>
      </c>
      <c r="AO70" s="20" t="str">
        <f t="shared" si="136"/>
        <v/>
      </c>
      <c r="AP70" s="20" t="str">
        <f t="shared" si="136"/>
        <v/>
      </c>
      <c r="AQ70" s="20" t="str">
        <f t="shared" si="136"/>
        <v/>
      </c>
      <c r="AR70" s="20" t="str">
        <f t="shared" si="136"/>
        <v/>
      </c>
      <c r="AS70" s="20" t="str">
        <f t="shared" si="136"/>
        <v/>
      </c>
      <c r="AT70" s="20" t="str">
        <f t="shared" si="136"/>
        <v/>
      </c>
      <c r="AU70" s="20" t="str">
        <f t="shared" si="136"/>
        <v/>
      </c>
      <c r="AV70" s="20" t="str">
        <f t="shared" si="136"/>
        <v/>
      </c>
      <c r="AW70" s="20" t="str">
        <f t="shared" si="136"/>
        <v/>
      </c>
      <c r="AX70" s="20" t="str">
        <f t="shared" si="136"/>
        <v/>
      </c>
      <c r="AY70" s="20" t="str">
        <f t="shared" si="136"/>
        <v/>
      </c>
      <c r="AZ70" s="20" t="str">
        <f t="shared" si="136"/>
        <v/>
      </c>
      <c r="BA70" s="20" t="str">
        <f t="shared" si="136"/>
        <v/>
      </c>
      <c r="BB70" s="20" t="str">
        <f t="shared" si="136"/>
        <v/>
      </c>
      <c r="BC70" s="20" t="str">
        <f t="shared" si="136"/>
        <v/>
      </c>
      <c r="BD70" s="20" t="str">
        <f t="shared" si="136"/>
        <v/>
      </c>
      <c r="BE70" s="20" t="str">
        <f t="shared" si="136"/>
        <v/>
      </c>
      <c r="BF70" s="20" t="str">
        <f t="shared" si="136"/>
        <v/>
      </c>
      <c r="BG70" s="20" t="str">
        <f t="shared" si="136"/>
        <v/>
      </c>
      <c r="BH70" s="20" t="str">
        <f t="shared" si="136"/>
        <v/>
      </c>
      <c r="BI70" s="20" t="str">
        <f t="shared" si="136"/>
        <v/>
      </c>
      <c r="BJ70" s="20" t="str">
        <f t="shared" si="136"/>
        <v/>
      </c>
      <c r="BK70" s="20" t="str">
        <f t="shared" si="136"/>
        <v/>
      </c>
      <c r="BL70" s="20" t="str">
        <f t="shared" si="136"/>
        <v/>
      </c>
      <c r="BM70" s="20" t="str">
        <f t="shared" si="136"/>
        <v/>
      </c>
      <c r="BN70" s="20" t="str">
        <f t="shared" si="136"/>
        <v/>
      </c>
      <c r="BO70" s="20" t="str">
        <f t="shared" si="136"/>
        <v/>
      </c>
      <c r="BP70" s="20" t="str">
        <f t="shared" si="136"/>
        <v/>
      </c>
      <c r="BQ70" s="20" t="str">
        <f t="shared" si="136"/>
        <v/>
      </c>
      <c r="BR70" s="20" t="str">
        <f t="shared" si="136"/>
        <v/>
      </c>
      <c r="BS70" s="20" t="str">
        <f t="shared" ref="BS70:DB70" si="137">IF($F$70&gt;=BS1,3,"")</f>
        <v/>
      </c>
      <c r="BT70" s="20" t="str">
        <f t="shared" si="137"/>
        <v/>
      </c>
      <c r="BU70" s="20" t="str">
        <f t="shared" si="137"/>
        <v/>
      </c>
      <c r="BV70" s="20" t="str">
        <f t="shared" si="137"/>
        <v/>
      </c>
      <c r="BW70" s="20" t="str">
        <f t="shared" si="137"/>
        <v/>
      </c>
      <c r="BX70" s="20" t="str">
        <f t="shared" si="137"/>
        <v/>
      </c>
      <c r="BY70" s="20" t="str">
        <f t="shared" si="137"/>
        <v/>
      </c>
      <c r="BZ70" s="20" t="str">
        <f t="shared" si="137"/>
        <v/>
      </c>
      <c r="CA70" s="20" t="str">
        <f t="shared" si="137"/>
        <v/>
      </c>
      <c r="CB70" s="20" t="str">
        <f t="shared" si="137"/>
        <v/>
      </c>
      <c r="CC70" s="20" t="str">
        <f t="shared" si="137"/>
        <v/>
      </c>
      <c r="CD70" s="20" t="str">
        <f t="shared" si="137"/>
        <v/>
      </c>
      <c r="CE70" s="20" t="str">
        <f t="shared" si="137"/>
        <v/>
      </c>
      <c r="CF70" s="20" t="str">
        <f t="shared" si="137"/>
        <v/>
      </c>
      <c r="CG70" s="20" t="str">
        <f t="shared" si="137"/>
        <v/>
      </c>
      <c r="CH70" s="20" t="str">
        <f t="shared" si="137"/>
        <v/>
      </c>
      <c r="CI70" s="20" t="str">
        <f t="shared" si="137"/>
        <v/>
      </c>
      <c r="CJ70" s="20" t="str">
        <f t="shared" si="137"/>
        <v/>
      </c>
      <c r="CK70" s="20" t="str">
        <f t="shared" si="137"/>
        <v/>
      </c>
      <c r="CL70" s="20" t="str">
        <f t="shared" si="137"/>
        <v/>
      </c>
      <c r="CM70" s="20" t="str">
        <f t="shared" si="137"/>
        <v/>
      </c>
      <c r="CN70" s="20" t="str">
        <f t="shared" si="137"/>
        <v/>
      </c>
      <c r="CO70" s="20" t="str">
        <f t="shared" si="137"/>
        <v/>
      </c>
      <c r="CP70" s="20" t="str">
        <f t="shared" si="137"/>
        <v/>
      </c>
      <c r="CQ70" s="20" t="str">
        <f t="shared" si="137"/>
        <v/>
      </c>
      <c r="CR70" s="20" t="str">
        <f t="shared" si="137"/>
        <v/>
      </c>
      <c r="CS70" s="20" t="str">
        <f t="shared" si="137"/>
        <v/>
      </c>
      <c r="CT70" s="20" t="str">
        <f t="shared" si="137"/>
        <v/>
      </c>
      <c r="CU70" s="20" t="str">
        <f t="shared" si="137"/>
        <v/>
      </c>
      <c r="CV70" s="20" t="str">
        <f t="shared" si="137"/>
        <v/>
      </c>
      <c r="CW70" s="20" t="str">
        <f t="shared" si="137"/>
        <v/>
      </c>
      <c r="CX70" s="20" t="str">
        <f t="shared" si="137"/>
        <v/>
      </c>
      <c r="CY70" s="20" t="str">
        <f t="shared" si="137"/>
        <v/>
      </c>
      <c r="CZ70" s="20" t="str">
        <f t="shared" si="137"/>
        <v/>
      </c>
      <c r="DA70" s="20" t="str">
        <f t="shared" si="137"/>
        <v/>
      </c>
      <c r="DB70" s="21" t="str">
        <f t="shared" si="137"/>
        <v/>
      </c>
    </row>
    <row r="71" spans="1:106" ht="15.75" thickBot="1">
      <c r="A71" s="134"/>
      <c r="B71" s="140"/>
      <c r="C71" s="7">
        <f>sayma_islemi!$B$603</f>
        <v>2</v>
      </c>
      <c r="D71" s="128"/>
      <c r="E71" s="8">
        <f>sayma_islemi!N$603</f>
        <v>10</v>
      </c>
      <c r="F71" s="26">
        <f>ROUND((E71/sayma_islemi!$B$608)*100,0)</f>
        <v>17</v>
      </c>
      <c r="G71" s="20">
        <f t="shared" ref="G71:BR71" si="138">IF($F$71&gt;=G1,4,"")</f>
        <v>4</v>
      </c>
      <c r="H71" s="20">
        <f t="shared" si="138"/>
        <v>4</v>
      </c>
      <c r="I71" s="20">
        <f t="shared" si="138"/>
        <v>4</v>
      </c>
      <c r="J71" s="20">
        <f t="shared" si="138"/>
        <v>4</v>
      </c>
      <c r="K71" s="20">
        <f t="shared" si="138"/>
        <v>4</v>
      </c>
      <c r="L71" s="20">
        <f t="shared" si="138"/>
        <v>4</v>
      </c>
      <c r="M71" s="20">
        <f t="shared" si="138"/>
        <v>4</v>
      </c>
      <c r="N71" s="20">
        <f t="shared" si="138"/>
        <v>4</v>
      </c>
      <c r="O71" s="20">
        <f t="shared" si="138"/>
        <v>4</v>
      </c>
      <c r="P71" s="20">
        <f t="shared" si="138"/>
        <v>4</v>
      </c>
      <c r="Q71" s="20">
        <f t="shared" si="138"/>
        <v>4</v>
      </c>
      <c r="R71" s="20">
        <f t="shared" si="138"/>
        <v>4</v>
      </c>
      <c r="S71" s="20">
        <f t="shared" si="138"/>
        <v>4</v>
      </c>
      <c r="T71" s="20">
        <f t="shared" si="138"/>
        <v>4</v>
      </c>
      <c r="U71" s="20">
        <f t="shared" si="138"/>
        <v>4</v>
      </c>
      <c r="V71" s="20">
        <f t="shared" si="138"/>
        <v>4</v>
      </c>
      <c r="W71" s="20">
        <f t="shared" si="138"/>
        <v>4</v>
      </c>
      <c r="X71" s="20" t="str">
        <f t="shared" si="138"/>
        <v/>
      </c>
      <c r="Y71" s="20" t="str">
        <f t="shared" si="138"/>
        <v/>
      </c>
      <c r="Z71" s="20" t="str">
        <f t="shared" si="138"/>
        <v/>
      </c>
      <c r="AA71" s="20" t="str">
        <f t="shared" si="138"/>
        <v/>
      </c>
      <c r="AB71" s="20" t="str">
        <f t="shared" si="138"/>
        <v/>
      </c>
      <c r="AC71" s="20" t="str">
        <f t="shared" si="138"/>
        <v/>
      </c>
      <c r="AD71" s="20" t="str">
        <f t="shared" si="138"/>
        <v/>
      </c>
      <c r="AE71" s="20" t="str">
        <f t="shared" si="138"/>
        <v/>
      </c>
      <c r="AF71" s="20" t="str">
        <f t="shared" si="138"/>
        <v/>
      </c>
      <c r="AG71" s="20" t="str">
        <f t="shared" si="138"/>
        <v/>
      </c>
      <c r="AH71" s="20" t="str">
        <f t="shared" si="138"/>
        <v/>
      </c>
      <c r="AI71" s="20" t="str">
        <f t="shared" si="138"/>
        <v/>
      </c>
      <c r="AJ71" s="20" t="str">
        <f t="shared" si="138"/>
        <v/>
      </c>
      <c r="AK71" s="20" t="str">
        <f t="shared" si="138"/>
        <v/>
      </c>
      <c r="AL71" s="20" t="str">
        <f t="shared" si="138"/>
        <v/>
      </c>
      <c r="AM71" s="20" t="str">
        <f t="shared" si="138"/>
        <v/>
      </c>
      <c r="AN71" s="20" t="str">
        <f t="shared" si="138"/>
        <v/>
      </c>
      <c r="AO71" s="20" t="str">
        <f t="shared" si="138"/>
        <v/>
      </c>
      <c r="AP71" s="20" t="str">
        <f t="shared" si="138"/>
        <v/>
      </c>
      <c r="AQ71" s="20" t="str">
        <f t="shared" si="138"/>
        <v/>
      </c>
      <c r="AR71" s="20" t="str">
        <f t="shared" si="138"/>
        <v/>
      </c>
      <c r="AS71" s="20" t="str">
        <f t="shared" si="138"/>
        <v/>
      </c>
      <c r="AT71" s="20" t="str">
        <f t="shared" si="138"/>
        <v/>
      </c>
      <c r="AU71" s="20" t="str">
        <f t="shared" si="138"/>
        <v/>
      </c>
      <c r="AV71" s="20" t="str">
        <f t="shared" si="138"/>
        <v/>
      </c>
      <c r="AW71" s="20" t="str">
        <f t="shared" si="138"/>
        <v/>
      </c>
      <c r="AX71" s="20" t="str">
        <f t="shared" si="138"/>
        <v/>
      </c>
      <c r="AY71" s="20" t="str">
        <f t="shared" si="138"/>
        <v/>
      </c>
      <c r="AZ71" s="20" t="str">
        <f t="shared" si="138"/>
        <v/>
      </c>
      <c r="BA71" s="20" t="str">
        <f t="shared" si="138"/>
        <v/>
      </c>
      <c r="BB71" s="20" t="str">
        <f t="shared" si="138"/>
        <v/>
      </c>
      <c r="BC71" s="20" t="str">
        <f t="shared" si="138"/>
        <v/>
      </c>
      <c r="BD71" s="20" t="str">
        <f t="shared" si="138"/>
        <v/>
      </c>
      <c r="BE71" s="20" t="str">
        <f t="shared" si="138"/>
        <v/>
      </c>
      <c r="BF71" s="20" t="str">
        <f t="shared" si="138"/>
        <v/>
      </c>
      <c r="BG71" s="20" t="str">
        <f t="shared" si="138"/>
        <v/>
      </c>
      <c r="BH71" s="20" t="str">
        <f t="shared" si="138"/>
        <v/>
      </c>
      <c r="BI71" s="20" t="str">
        <f t="shared" si="138"/>
        <v/>
      </c>
      <c r="BJ71" s="20" t="str">
        <f t="shared" si="138"/>
        <v/>
      </c>
      <c r="BK71" s="20" t="str">
        <f t="shared" si="138"/>
        <v/>
      </c>
      <c r="BL71" s="20" t="str">
        <f t="shared" si="138"/>
        <v/>
      </c>
      <c r="BM71" s="20" t="str">
        <f t="shared" si="138"/>
        <v/>
      </c>
      <c r="BN71" s="20" t="str">
        <f t="shared" si="138"/>
        <v/>
      </c>
      <c r="BO71" s="20" t="str">
        <f t="shared" si="138"/>
        <v/>
      </c>
      <c r="BP71" s="20" t="str">
        <f t="shared" si="138"/>
        <v/>
      </c>
      <c r="BQ71" s="20" t="str">
        <f t="shared" si="138"/>
        <v/>
      </c>
      <c r="BR71" s="20" t="str">
        <f t="shared" si="138"/>
        <v/>
      </c>
      <c r="BS71" s="20" t="str">
        <f t="shared" ref="BS71:DB71" si="139">IF($F$71&gt;=BS1,4,"")</f>
        <v/>
      </c>
      <c r="BT71" s="20" t="str">
        <f t="shared" si="139"/>
        <v/>
      </c>
      <c r="BU71" s="20" t="str">
        <f t="shared" si="139"/>
        <v/>
      </c>
      <c r="BV71" s="20" t="str">
        <f t="shared" si="139"/>
        <v/>
      </c>
      <c r="BW71" s="20" t="str">
        <f t="shared" si="139"/>
        <v/>
      </c>
      <c r="BX71" s="20" t="str">
        <f t="shared" si="139"/>
        <v/>
      </c>
      <c r="BY71" s="20" t="str">
        <f t="shared" si="139"/>
        <v/>
      </c>
      <c r="BZ71" s="20" t="str">
        <f t="shared" si="139"/>
        <v/>
      </c>
      <c r="CA71" s="20" t="str">
        <f t="shared" si="139"/>
        <v/>
      </c>
      <c r="CB71" s="20" t="str">
        <f t="shared" si="139"/>
        <v/>
      </c>
      <c r="CC71" s="20" t="str">
        <f t="shared" si="139"/>
        <v/>
      </c>
      <c r="CD71" s="20" t="str">
        <f t="shared" si="139"/>
        <v/>
      </c>
      <c r="CE71" s="20" t="str">
        <f t="shared" si="139"/>
        <v/>
      </c>
      <c r="CF71" s="20" t="str">
        <f t="shared" si="139"/>
        <v/>
      </c>
      <c r="CG71" s="20" t="str">
        <f t="shared" si="139"/>
        <v/>
      </c>
      <c r="CH71" s="20" t="str">
        <f t="shared" si="139"/>
        <v/>
      </c>
      <c r="CI71" s="20" t="str">
        <f t="shared" si="139"/>
        <v/>
      </c>
      <c r="CJ71" s="20" t="str">
        <f t="shared" si="139"/>
        <v/>
      </c>
      <c r="CK71" s="20" t="str">
        <f t="shared" si="139"/>
        <v/>
      </c>
      <c r="CL71" s="20" t="str">
        <f t="shared" si="139"/>
        <v/>
      </c>
      <c r="CM71" s="20" t="str">
        <f t="shared" si="139"/>
        <v/>
      </c>
      <c r="CN71" s="20" t="str">
        <f t="shared" si="139"/>
        <v/>
      </c>
      <c r="CO71" s="20" t="str">
        <f t="shared" si="139"/>
        <v/>
      </c>
      <c r="CP71" s="20" t="str">
        <f t="shared" si="139"/>
        <v/>
      </c>
      <c r="CQ71" s="20" t="str">
        <f t="shared" si="139"/>
        <v/>
      </c>
      <c r="CR71" s="20" t="str">
        <f t="shared" si="139"/>
        <v/>
      </c>
      <c r="CS71" s="20" t="str">
        <f t="shared" si="139"/>
        <v/>
      </c>
      <c r="CT71" s="20" t="str">
        <f t="shared" si="139"/>
        <v/>
      </c>
      <c r="CU71" s="20" t="str">
        <f t="shared" si="139"/>
        <v/>
      </c>
      <c r="CV71" s="20" t="str">
        <f t="shared" si="139"/>
        <v/>
      </c>
      <c r="CW71" s="20" t="str">
        <f t="shared" si="139"/>
        <v/>
      </c>
      <c r="CX71" s="20" t="str">
        <f t="shared" si="139"/>
        <v/>
      </c>
      <c r="CY71" s="20" t="str">
        <f t="shared" si="139"/>
        <v/>
      </c>
      <c r="CZ71" s="20" t="str">
        <f t="shared" si="139"/>
        <v/>
      </c>
      <c r="DA71" s="20" t="str">
        <f t="shared" si="139"/>
        <v/>
      </c>
      <c r="DB71" s="21" t="str">
        <f t="shared" si="139"/>
        <v/>
      </c>
    </row>
    <row r="72" spans="1:106" ht="15.75" thickBot="1">
      <c r="A72" s="134"/>
      <c r="B72" s="140"/>
      <c r="C72" s="7">
        <f>sayma_islemi!$B$604</f>
        <v>1</v>
      </c>
      <c r="D72" s="128"/>
      <c r="E72" s="8">
        <f>sayma_islemi!N$604</f>
        <v>4</v>
      </c>
      <c r="F72" s="26">
        <f>ROUND((E72/sayma_islemi!$B$608)*100,0)</f>
        <v>7</v>
      </c>
      <c r="G72" s="20">
        <f t="shared" ref="G72:BR72" si="140">IF($F$72&gt;=G1,5,"")</f>
        <v>5</v>
      </c>
      <c r="H72" s="20">
        <f t="shared" si="140"/>
        <v>5</v>
      </c>
      <c r="I72" s="20">
        <f t="shared" si="140"/>
        <v>5</v>
      </c>
      <c r="J72" s="20">
        <f t="shared" si="140"/>
        <v>5</v>
      </c>
      <c r="K72" s="20">
        <f t="shared" si="140"/>
        <v>5</v>
      </c>
      <c r="L72" s="20">
        <f t="shared" si="140"/>
        <v>5</v>
      </c>
      <c r="M72" s="20">
        <f t="shared" si="140"/>
        <v>5</v>
      </c>
      <c r="N72" s="20" t="str">
        <f t="shared" si="140"/>
        <v/>
      </c>
      <c r="O72" s="20" t="str">
        <f t="shared" si="140"/>
        <v/>
      </c>
      <c r="P72" s="20" t="str">
        <f t="shared" si="140"/>
        <v/>
      </c>
      <c r="Q72" s="20" t="str">
        <f t="shared" si="140"/>
        <v/>
      </c>
      <c r="R72" s="20" t="str">
        <f t="shared" si="140"/>
        <v/>
      </c>
      <c r="S72" s="20" t="str">
        <f t="shared" si="140"/>
        <v/>
      </c>
      <c r="T72" s="20" t="str">
        <f t="shared" si="140"/>
        <v/>
      </c>
      <c r="U72" s="20" t="str">
        <f t="shared" si="140"/>
        <v/>
      </c>
      <c r="V72" s="20" t="str">
        <f t="shared" si="140"/>
        <v/>
      </c>
      <c r="W72" s="20" t="str">
        <f t="shared" si="140"/>
        <v/>
      </c>
      <c r="X72" s="20" t="str">
        <f t="shared" si="140"/>
        <v/>
      </c>
      <c r="Y72" s="20" t="str">
        <f t="shared" si="140"/>
        <v/>
      </c>
      <c r="Z72" s="20" t="str">
        <f t="shared" si="140"/>
        <v/>
      </c>
      <c r="AA72" s="20" t="str">
        <f t="shared" si="140"/>
        <v/>
      </c>
      <c r="AB72" s="20" t="str">
        <f t="shared" si="140"/>
        <v/>
      </c>
      <c r="AC72" s="20" t="str">
        <f t="shared" si="140"/>
        <v/>
      </c>
      <c r="AD72" s="20" t="str">
        <f t="shared" si="140"/>
        <v/>
      </c>
      <c r="AE72" s="20" t="str">
        <f t="shared" si="140"/>
        <v/>
      </c>
      <c r="AF72" s="20" t="str">
        <f t="shared" si="140"/>
        <v/>
      </c>
      <c r="AG72" s="20" t="str">
        <f t="shared" si="140"/>
        <v/>
      </c>
      <c r="AH72" s="20" t="str">
        <f t="shared" si="140"/>
        <v/>
      </c>
      <c r="AI72" s="20" t="str">
        <f t="shared" si="140"/>
        <v/>
      </c>
      <c r="AJ72" s="20" t="str">
        <f t="shared" si="140"/>
        <v/>
      </c>
      <c r="AK72" s="20" t="str">
        <f t="shared" si="140"/>
        <v/>
      </c>
      <c r="AL72" s="20" t="str">
        <f t="shared" si="140"/>
        <v/>
      </c>
      <c r="AM72" s="20" t="str">
        <f t="shared" si="140"/>
        <v/>
      </c>
      <c r="AN72" s="20" t="str">
        <f t="shared" si="140"/>
        <v/>
      </c>
      <c r="AO72" s="20" t="str">
        <f t="shared" si="140"/>
        <v/>
      </c>
      <c r="AP72" s="20" t="str">
        <f t="shared" si="140"/>
        <v/>
      </c>
      <c r="AQ72" s="20" t="str">
        <f t="shared" si="140"/>
        <v/>
      </c>
      <c r="AR72" s="20" t="str">
        <f t="shared" si="140"/>
        <v/>
      </c>
      <c r="AS72" s="20" t="str">
        <f t="shared" si="140"/>
        <v/>
      </c>
      <c r="AT72" s="20" t="str">
        <f t="shared" si="140"/>
        <v/>
      </c>
      <c r="AU72" s="20" t="str">
        <f t="shared" si="140"/>
        <v/>
      </c>
      <c r="AV72" s="20" t="str">
        <f t="shared" si="140"/>
        <v/>
      </c>
      <c r="AW72" s="20" t="str">
        <f t="shared" si="140"/>
        <v/>
      </c>
      <c r="AX72" s="20" t="str">
        <f t="shared" si="140"/>
        <v/>
      </c>
      <c r="AY72" s="20" t="str">
        <f t="shared" si="140"/>
        <v/>
      </c>
      <c r="AZ72" s="20" t="str">
        <f t="shared" si="140"/>
        <v/>
      </c>
      <c r="BA72" s="20" t="str">
        <f t="shared" si="140"/>
        <v/>
      </c>
      <c r="BB72" s="20" t="str">
        <f t="shared" si="140"/>
        <v/>
      </c>
      <c r="BC72" s="20" t="str">
        <f t="shared" si="140"/>
        <v/>
      </c>
      <c r="BD72" s="20" t="str">
        <f t="shared" si="140"/>
        <v/>
      </c>
      <c r="BE72" s="20" t="str">
        <f t="shared" si="140"/>
        <v/>
      </c>
      <c r="BF72" s="20" t="str">
        <f t="shared" si="140"/>
        <v/>
      </c>
      <c r="BG72" s="20" t="str">
        <f t="shared" si="140"/>
        <v/>
      </c>
      <c r="BH72" s="20" t="str">
        <f t="shared" si="140"/>
        <v/>
      </c>
      <c r="BI72" s="20" t="str">
        <f t="shared" si="140"/>
        <v/>
      </c>
      <c r="BJ72" s="20" t="str">
        <f t="shared" si="140"/>
        <v/>
      </c>
      <c r="BK72" s="20" t="str">
        <f t="shared" si="140"/>
        <v/>
      </c>
      <c r="BL72" s="20" t="str">
        <f t="shared" si="140"/>
        <v/>
      </c>
      <c r="BM72" s="20" t="str">
        <f t="shared" si="140"/>
        <v/>
      </c>
      <c r="BN72" s="20" t="str">
        <f t="shared" si="140"/>
        <v/>
      </c>
      <c r="BO72" s="20" t="str">
        <f t="shared" si="140"/>
        <v/>
      </c>
      <c r="BP72" s="20" t="str">
        <f t="shared" si="140"/>
        <v/>
      </c>
      <c r="BQ72" s="20" t="str">
        <f t="shared" si="140"/>
        <v/>
      </c>
      <c r="BR72" s="20" t="str">
        <f t="shared" si="140"/>
        <v/>
      </c>
      <c r="BS72" s="20" t="str">
        <f t="shared" ref="BS72:DB72" si="141">IF($F$72&gt;=BS1,5,"")</f>
        <v/>
      </c>
      <c r="BT72" s="20" t="str">
        <f t="shared" si="141"/>
        <v/>
      </c>
      <c r="BU72" s="20" t="str">
        <f t="shared" si="141"/>
        <v/>
      </c>
      <c r="BV72" s="20" t="str">
        <f t="shared" si="141"/>
        <v/>
      </c>
      <c r="BW72" s="20" t="str">
        <f t="shared" si="141"/>
        <v/>
      </c>
      <c r="BX72" s="20" t="str">
        <f t="shared" si="141"/>
        <v/>
      </c>
      <c r="BY72" s="20" t="str">
        <f t="shared" si="141"/>
        <v/>
      </c>
      <c r="BZ72" s="20" t="str">
        <f t="shared" si="141"/>
        <v/>
      </c>
      <c r="CA72" s="20" t="str">
        <f t="shared" si="141"/>
        <v/>
      </c>
      <c r="CB72" s="20" t="str">
        <f t="shared" si="141"/>
        <v/>
      </c>
      <c r="CC72" s="20" t="str">
        <f t="shared" si="141"/>
        <v/>
      </c>
      <c r="CD72" s="20" t="str">
        <f t="shared" si="141"/>
        <v/>
      </c>
      <c r="CE72" s="20" t="str">
        <f t="shared" si="141"/>
        <v/>
      </c>
      <c r="CF72" s="20" t="str">
        <f t="shared" si="141"/>
        <v/>
      </c>
      <c r="CG72" s="20" t="str">
        <f t="shared" si="141"/>
        <v/>
      </c>
      <c r="CH72" s="20" t="str">
        <f t="shared" si="141"/>
        <v/>
      </c>
      <c r="CI72" s="20" t="str">
        <f t="shared" si="141"/>
        <v/>
      </c>
      <c r="CJ72" s="20" t="str">
        <f t="shared" si="141"/>
        <v/>
      </c>
      <c r="CK72" s="20" t="str">
        <f t="shared" si="141"/>
        <v/>
      </c>
      <c r="CL72" s="20" t="str">
        <f t="shared" si="141"/>
        <v/>
      </c>
      <c r="CM72" s="20" t="str">
        <f t="shared" si="141"/>
        <v/>
      </c>
      <c r="CN72" s="20" t="str">
        <f t="shared" si="141"/>
        <v/>
      </c>
      <c r="CO72" s="20" t="str">
        <f t="shared" si="141"/>
        <v/>
      </c>
      <c r="CP72" s="20" t="str">
        <f t="shared" si="141"/>
        <v/>
      </c>
      <c r="CQ72" s="20" t="str">
        <f t="shared" si="141"/>
        <v/>
      </c>
      <c r="CR72" s="20" t="str">
        <f t="shared" si="141"/>
        <v/>
      </c>
      <c r="CS72" s="20" t="str">
        <f t="shared" si="141"/>
        <v/>
      </c>
      <c r="CT72" s="20" t="str">
        <f t="shared" si="141"/>
        <v/>
      </c>
      <c r="CU72" s="20" t="str">
        <f t="shared" si="141"/>
        <v/>
      </c>
      <c r="CV72" s="20" t="str">
        <f t="shared" si="141"/>
        <v/>
      </c>
      <c r="CW72" s="20" t="str">
        <f t="shared" si="141"/>
        <v/>
      </c>
      <c r="CX72" s="20" t="str">
        <f t="shared" si="141"/>
        <v/>
      </c>
      <c r="CY72" s="20" t="str">
        <f t="shared" si="141"/>
        <v/>
      </c>
      <c r="CZ72" s="20" t="str">
        <f t="shared" si="141"/>
        <v/>
      </c>
      <c r="DA72" s="20" t="str">
        <f t="shared" si="141"/>
        <v/>
      </c>
      <c r="DB72" s="21" t="str">
        <f t="shared" si="141"/>
        <v/>
      </c>
    </row>
    <row r="73" spans="1:106" ht="15.75" thickBot="1">
      <c r="A73" s="135"/>
      <c r="B73" s="141"/>
      <c r="C73" s="7" t="str">
        <f>sayma_islemi!$B$605</f>
        <v>boş</v>
      </c>
      <c r="D73" s="129"/>
      <c r="E73" s="9">
        <f>sayma_islemi!N$605</f>
        <v>0</v>
      </c>
      <c r="F73" s="27">
        <f>ROUND((E73/sayma_islemi!$B$608)*100,0)</f>
        <v>0</v>
      </c>
      <c r="G73" s="23" t="str">
        <f t="shared" ref="G73:BR73" si="142">IF($F$73&gt;=G1,6,"")</f>
        <v/>
      </c>
      <c r="H73" s="23" t="str">
        <f t="shared" si="142"/>
        <v/>
      </c>
      <c r="I73" s="23" t="str">
        <f t="shared" si="142"/>
        <v/>
      </c>
      <c r="J73" s="23" t="str">
        <f t="shared" si="142"/>
        <v/>
      </c>
      <c r="K73" s="23" t="str">
        <f t="shared" si="142"/>
        <v/>
      </c>
      <c r="L73" s="23" t="str">
        <f t="shared" si="142"/>
        <v/>
      </c>
      <c r="M73" s="23" t="str">
        <f t="shared" si="142"/>
        <v/>
      </c>
      <c r="N73" s="23" t="str">
        <f t="shared" si="142"/>
        <v/>
      </c>
      <c r="O73" s="23" t="str">
        <f t="shared" si="142"/>
        <v/>
      </c>
      <c r="P73" s="23" t="str">
        <f t="shared" si="142"/>
        <v/>
      </c>
      <c r="Q73" s="23" t="str">
        <f t="shared" si="142"/>
        <v/>
      </c>
      <c r="R73" s="23" t="str">
        <f t="shared" si="142"/>
        <v/>
      </c>
      <c r="S73" s="23" t="str">
        <f t="shared" si="142"/>
        <v/>
      </c>
      <c r="T73" s="23" t="str">
        <f t="shared" si="142"/>
        <v/>
      </c>
      <c r="U73" s="23" t="str">
        <f t="shared" si="142"/>
        <v/>
      </c>
      <c r="V73" s="23" t="str">
        <f t="shared" si="142"/>
        <v/>
      </c>
      <c r="W73" s="23" t="str">
        <f t="shared" si="142"/>
        <v/>
      </c>
      <c r="X73" s="23" t="str">
        <f t="shared" si="142"/>
        <v/>
      </c>
      <c r="Y73" s="23" t="str">
        <f t="shared" si="142"/>
        <v/>
      </c>
      <c r="Z73" s="23" t="str">
        <f t="shared" si="142"/>
        <v/>
      </c>
      <c r="AA73" s="23" t="str">
        <f t="shared" si="142"/>
        <v/>
      </c>
      <c r="AB73" s="23" t="str">
        <f t="shared" si="142"/>
        <v/>
      </c>
      <c r="AC73" s="23" t="str">
        <f t="shared" si="142"/>
        <v/>
      </c>
      <c r="AD73" s="23" t="str">
        <f t="shared" si="142"/>
        <v/>
      </c>
      <c r="AE73" s="23" t="str">
        <f t="shared" si="142"/>
        <v/>
      </c>
      <c r="AF73" s="23" t="str">
        <f t="shared" si="142"/>
        <v/>
      </c>
      <c r="AG73" s="23" t="str">
        <f t="shared" si="142"/>
        <v/>
      </c>
      <c r="AH73" s="23" t="str">
        <f t="shared" si="142"/>
        <v/>
      </c>
      <c r="AI73" s="23" t="str">
        <f t="shared" si="142"/>
        <v/>
      </c>
      <c r="AJ73" s="23" t="str">
        <f t="shared" si="142"/>
        <v/>
      </c>
      <c r="AK73" s="23" t="str">
        <f t="shared" si="142"/>
        <v/>
      </c>
      <c r="AL73" s="23" t="str">
        <f t="shared" si="142"/>
        <v/>
      </c>
      <c r="AM73" s="23" t="str">
        <f t="shared" si="142"/>
        <v/>
      </c>
      <c r="AN73" s="23" t="str">
        <f t="shared" si="142"/>
        <v/>
      </c>
      <c r="AO73" s="23" t="str">
        <f t="shared" si="142"/>
        <v/>
      </c>
      <c r="AP73" s="23" t="str">
        <f t="shared" si="142"/>
        <v/>
      </c>
      <c r="AQ73" s="23" t="str">
        <f t="shared" si="142"/>
        <v/>
      </c>
      <c r="AR73" s="23" t="str">
        <f t="shared" si="142"/>
        <v/>
      </c>
      <c r="AS73" s="23" t="str">
        <f t="shared" si="142"/>
        <v/>
      </c>
      <c r="AT73" s="23" t="str">
        <f t="shared" si="142"/>
        <v/>
      </c>
      <c r="AU73" s="23" t="str">
        <f t="shared" si="142"/>
        <v/>
      </c>
      <c r="AV73" s="23" t="str">
        <f t="shared" si="142"/>
        <v/>
      </c>
      <c r="AW73" s="23" t="str">
        <f t="shared" si="142"/>
        <v/>
      </c>
      <c r="AX73" s="23" t="str">
        <f t="shared" si="142"/>
        <v/>
      </c>
      <c r="AY73" s="23" t="str">
        <f t="shared" si="142"/>
        <v/>
      </c>
      <c r="AZ73" s="23" t="str">
        <f t="shared" si="142"/>
        <v/>
      </c>
      <c r="BA73" s="23" t="str">
        <f t="shared" si="142"/>
        <v/>
      </c>
      <c r="BB73" s="23" t="str">
        <f t="shared" si="142"/>
        <v/>
      </c>
      <c r="BC73" s="23" t="str">
        <f t="shared" si="142"/>
        <v/>
      </c>
      <c r="BD73" s="23" t="str">
        <f t="shared" si="142"/>
        <v/>
      </c>
      <c r="BE73" s="23" t="str">
        <f t="shared" si="142"/>
        <v/>
      </c>
      <c r="BF73" s="23" t="str">
        <f t="shared" si="142"/>
        <v/>
      </c>
      <c r="BG73" s="23" t="str">
        <f t="shared" si="142"/>
        <v/>
      </c>
      <c r="BH73" s="23" t="str">
        <f t="shared" si="142"/>
        <v/>
      </c>
      <c r="BI73" s="23" t="str">
        <f t="shared" si="142"/>
        <v/>
      </c>
      <c r="BJ73" s="23" t="str">
        <f t="shared" si="142"/>
        <v/>
      </c>
      <c r="BK73" s="23" t="str">
        <f t="shared" si="142"/>
        <v/>
      </c>
      <c r="BL73" s="23" t="str">
        <f t="shared" si="142"/>
        <v/>
      </c>
      <c r="BM73" s="23" t="str">
        <f t="shared" si="142"/>
        <v/>
      </c>
      <c r="BN73" s="23" t="str">
        <f t="shared" si="142"/>
        <v/>
      </c>
      <c r="BO73" s="23" t="str">
        <f t="shared" si="142"/>
        <v/>
      </c>
      <c r="BP73" s="23" t="str">
        <f t="shared" si="142"/>
        <v/>
      </c>
      <c r="BQ73" s="23" t="str">
        <f t="shared" si="142"/>
        <v/>
      </c>
      <c r="BR73" s="23" t="str">
        <f t="shared" si="142"/>
        <v/>
      </c>
      <c r="BS73" s="23" t="str">
        <f t="shared" ref="BS73:DB73" si="143">IF($F$73&gt;=BS1,6,"")</f>
        <v/>
      </c>
      <c r="BT73" s="23" t="str">
        <f t="shared" si="143"/>
        <v/>
      </c>
      <c r="BU73" s="23" t="str">
        <f t="shared" si="143"/>
        <v/>
      </c>
      <c r="BV73" s="23" t="str">
        <f t="shared" si="143"/>
        <v/>
      </c>
      <c r="BW73" s="23" t="str">
        <f t="shared" si="143"/>
        <v/>
      </c>
      <c r="BX73" s="23" t="str">
        <f t="shared" si="143"/>
        <v/>
      </c>
      <c r="BY73" s="23" t="str">
        <f t="shared" si="143"/>
        <v/>
      </c>
      <c r="BZ73" s="23" t="str">
        <f t="shared" si="143"/>
        <v/>
      </c>
      <c r="CA73" s="23" t="str">
        <f t="shared" si="143"/>
        <v/>
      </c>
      <c r="CB73" s="23" t="str">
        <f t="shared" si="143"/>
        <v/>
      </c>
      <c r="CC73" s="23" t="str">
        <f t="shared" si="143"/>
        <v/>
      </c>
      <c r="CD73" s="23" t="str">
        <f t="shared" si="143"/>
        <v/>
      </c>
      <c r="CE73" s="23" t="str">
        <f t="shared" si="143"/>
        <v/>
      </c>
      <c r="CF73" s="23" t="str">
        <f t="shared" si="143"/>
        <v/>
      </c>
      <c r="CG73" s="23" t="str">
        <f t="shared" si="143"/>
        <v/>
      </c>
      <c r="CH73" s="23" t="str">
        <f t="shared" si="143"/>
        <v/>
      </c>
      <c r="CI73" s="23" t="str">
        <f t="shared" si="143"/>
        <v/>
      </c>
      <c r="CJ73" s="23" t="str">
        <f t="shared" si="143"/>
        <v/>
      </c>
      <c r="CK73" s="23" t="str">
        <f t="shared" si="143"/>
        <v/>
      </c>
      <c r="CL73" s="23" t="str">
        <f t="shared" si="143"/>
        <v/>
      </c>
      <c r="CM73" s="23" t="str">
        <f t="shared" si="143"/>
        <v/>
      </c>
      <c r="CN73" s="23" t="str">
        <f t="shared" si="143"/>
        <v/>
      </c>
      <c r="CO73" s="23" t="str">
        <f t="shared" si="143"/>
        <v/>
      </c>
      <c r="CP73" s="23" t="str">
        <f t="shared" si="143"/>
        <v/>
      </c>
      <c r="CQ73" s="23" t="str">
        <f t="shared" si="143"/>
        <v/>
      </c>
      <c r="CR73" s="23" t="str">
        <f t="shared" si="143"/>
        <v/>
      </c>
      <c r="CS73" s="23" t="str">
        <f t="shared" si="143"/>
        <v/>
      </c>
      <c r="CT73" s="23" t="str">
        <f t="shared" si="143"/>
        <v/>
      </c>
      <c r="CU73" s="23" t="str">
        <f t="shared" si="143"/>
        <v/>
      </c>
      <c r="CV73" s="23" t="str">
        <f t="shared" si="143"/>
        <v/>
      </c>
      <c r="CW73" s="23" t="str">
        <f t="shared" si="143"/>
        <v/>
      </c>
      <c r="CX73" s="23" t="str">
        <f t="shared" si="143"/>
        <v/>
      </c>
      <c r="CY73" s="23" t="str">
        <f t="shared" si="143"/>
        <v/>
      </c>
      <c r="CZ73" s="23" t="str">
        <f t="shared" si="143"/>
        <v/>
      </c>
      <c r="DA73" s="23" t="str">
        <f t="shared" si="143"/>
        <v/>
      </c>
      <c r="DB73" s="24" t="str">
        <f t="shared" si="143"/>
        <v/>
      </c>
    </row>
    <row r="74" spans="1:106" ht="15.75" thickBot="1">
      <c r="A74" s="130" t="s">
        <v>57</v>
      </c>
      <c r="B74" s="136" t="s">
        <v>37</v>
      </c>
      <c r="C74" s="7">
        <f>sayma_islemi!$B$600</f>
        <v>5</v>
      </c>
      <c r="D74" s="127">
        <f>sayma_islemi!O$606</f>
        <v>3.4</v>
      </c>
      <c r="E74" s="7">
        <f>sayma_islemi!O$600</f>
        <v>10</v>
      </c>
      <c r="F74" s="25">
        <f>ROUND((E74/sayma_islemi!$B$608)*100,0)</f>
        <v>17</v>
      </c>
      <c r="G74" s="17">
        <f t="shared" ref="G74:BR74" si="144">IF($F$74&gt;=G1,1,"")</f>
        <v>1</v>
      </c>
      <c r="H74" s="17">
        <f t="shared" si="144"/>
        <v>1</v>
      </c>
      <c r="I74" s="17">
        <f t="shared" si="144"/>
        <v>1</v>
      </c>
      <c r="J74" s="17">
        <f t="shared" si="144"/>
        <v>1</v>
      </c>
      <c r="K74" s="17">
        <f t="shared" si="144"/>
        <v>1</v>
      </c>
      <c r="L74" s="17">
        <f t="shared" si="144"/>
        <v>1</v>
      </c>
      <c r="M74" s="17">
        <f t="shared" si="144"/>
        <v>1</v>
      </c>
      <c r="N74" s="17">
        <f t="shared" si="144"/>
        <v>1</v>
      </c>
      <c r="O74" s="17">
        <f t="shared" si="144"/>
        <v>1</v>
      </c>
      <c r="P74" s="17">
        <f t="shared" si="144"/>
        <v>1</v>
      </c>
      <c r="Q74" s="17">
        <f t="shared" si="144"/>
        <v>1</v>
      </c>
      <c r="R74" s="17">
        <f t="shared" si="144"/>
        <v>1</v>
      </c>
      <c r="S74" s="17">
        <f t="shared" si="144"/>
        <v>1</v>
      </c>
      <c r="T74" s="17">
        <f t="shared" si="144"/>
        <v>1</v>
      </c>
      <c r="U74" s="17">
        <f t="shared" si="144"/>
        <v>1</v>
      </c>
      <c r="V74" s="17">
        <f t="shared" si="144"/>
        <v>1</v>
      </c>
      <c r="W74" s="17">
        <f t="shared" si="144"/>
        <v>1</v>
      </c>
      <c r="X74" s="17" t="str">
        <f t="shared" si="144"/>
        <v/>
      </c>
      <c r="Y74" s="17" t="str">
        <f t="shared" si="144"/>
        <v/>
      </c>
      <c r="Z74" s="17" t="str">
        <f t="shared" si="144"/>
        <v/>
      </c>
      <c r="AA74" s="17" t="str">
        <f t="shared" si="144"/>
        <v/>
      </c>
      <c r="AB74" s="17" t="str">
        <f t="shared" si="144"/>
        <v/>
      </c>
      <c r="AC74" s="17" t="str">
        <f t="shared" si="144"/>
        <v/>
      </c>
      <c r="AD74" s="17" t="str">
        <f t="shared" si="144"/>
        <v/>
      </c>
      <c r="AE74" s="17" t="str">
        <f t="shared" si="144"/>
        <v/>
      </c>
      <c r="AF74" s="17" t="str">
        <f t="shared" si="144"/>
        <v/>
      </c>
      <c r="AG74" s="17" t="str">
        <f t="shared" si="144"/>
        <v/>
      </c>
      <c r="AH74" s="17" t="str">
        <f t="shared" si="144"/>
        <v/>
      </c>
      <c r="AI74" s="17" t="str">
        <f t="shared" si="144"/>
        <v/>
      </c>
      <c r="AJ74" s="17" t="str">
        <f t="shared" si="144"/>
        <v/>
      </c>
      <c r="AK74" s="17" t="str">
        <f t="shared" si="144"/>
        <v/>
      </c>
      <c r="AL74" s="17" t="str">
        <f t="shared" si="144"/>
        <v/>
      </c>
      <c r="AM74" s="17" t="str">
        <f t="shared" si="144"/>
        <v/>
      </c>
      <c r="AN74" s="17" t="str">
        <f t="shared" si="144"/>
        <v/>
      </c>
      <c r="AO74" s="17" t="str">
        <f t="shared" si="144"/>
        <v/>
      </c>
      <c r="AP74" s="17" t="str">
        <f t="shared" si="144"/>
        <v/>
      </c>
      <c r="AQ74" s="17" t="str">
        <f t="shared" si="144"/>
        <v/>
      </c>
      <c r="AR74" s="17" t="str">
        <f t="shared" si="144"/>
        <v/>
      </c>
      <c r="AS74" s="17" t="str">
        <f t="shared" si="144"/>
        <v/>
      </c>
      <c r="AT74" s="17" t="str">
        <f t="shared" si="144"/>
        <v/>
      </c>
      <c r="AU74" s="17" t="str">
        <f t="shared" si="144"/>
        <v/>
      </c>
      <c r="AV74" s="17" t="str">
        <f t="shared" si="144"/>
        <v/>
      </c>
      <c r="AW74" s="17" t="str">
        <f t="shared" si="144"/>
        <v/>
      </c>
      <c r="AX74" s="17" t="str">
        <f t="shared" si="144"/>
        <v/>
      </c>
      <c r="AY74" s="17" t="str">
        <f t="shared" si="144"/>
        <v/>
      </c>
      <c r="AZ74" s="17" t="str">
        <f t="shared" si="144"/>
        <v/>
      </c>
      <c r="BA74" s="17" t="str">
        <f t="shared" si="144"/>
        <v/>
      </c>
      <c r="BB74" s="17" t="str">
        <f t="shared" si="144"/>
        <v/>
      </c>
      <c r="BC74" s="17" t="str">
        <f t="shared" si="144"/>
        <v/>
      </c>
      <c r="BD74" s="17" t="str">
        <f t="shared" si="144"/>
        <v/>
      </c>
      <c r="BE74" s="17" t="str">
        <f t="shared" si="144"/>
        <v/>
      </c>
      <c r="BF74" s="17" t="str">
        <f t="shared" si="144"/>
        <v/>
      </c>
      <c r="BG74" s="17" t="str">
        <f t="shared" si="144"/>
        <v/>
      </c>
      <c r="BH74" s="17" t="str">
        <f t="shared" si="144"/>
        <v/>
      </c>
      <c r="BI74" s="17" t="str">
        <f t="shared" si="144"/>
        <v/>
      </c>
      <c r="BJ74" s="17" t="str">
        <f t="shared" si="144"/>
        <v/>
      </c>
      <c r="BK74" s="17" t="str">
        <f t="shared" si="144"/>
        <v/>
      </c>
      <c r="BL74" s="17" t="str">
        <f t="shared" si="144"/>
        <v/>
      </c>
      <c r="BM74" s="17" t="str">
        <f t="shared" si="144"/>
        <v/>
      </c>
      <c r="BN74" s="17" t="str">
        <f t="shared" si="144"/>
        <v/>
      </c>
      <c r="BO74" s="17" t="str">
        <f t="shared" si="144"/>
        <v/>
      </c>
      <c r="BP74" s="17" t="str">
        <f t="shared" si="144"/>
        <v/>
      </c>
      <c r="BQ74" s="17" t="str">
        <f t="shared" si="144"/>
        <v/>
      </c>
      <c r="BR74" s="17" t="str">
        <f t="shared" si="144"/>
        <v/>
      </c>
      <c r="BS74" s="17" t="str">
        <f t="shared" ref="BS74:DB74" si="145">IF($F$74&gt;=BS1,1,"")</f>
        <v/>
      </c>
      <c r="BT74" s="17" t="str">
        <f t="shared" si="145"/>
        <v/>
      </c>
      <c r="BU74" s="17" t="str">
        <f t="shared" si="145"/>
        <v/>
      </c>
      <c r="BV74" s="17" t="str">
        <f t="shared" si="145"/>
        <v/>
      </c>
      <c r="BW74" s="17" t="str">
        <f t="shared" si="145"/>
        <v/>
      </c>
      <c r="BX74" s="17" t="str">
        <f t="shared" si="145"/>
        <v/>
      </c>
      <c r="BY74" s="17" t="str">
        <f t="shared" si="145"/>
        <v/>
      </c>
      <c r="BZ74" s="17" t="str">
        <f t="shared" si="145"/>
        <v/>
      </c>
      <c r="CA74" s="17" t="str">
        <f t="shared" si="145"/>
        <v/>
      </c>
      <c r="CB74" s="17" t="str">
        <f t="shared" si="145"/>
        <v/>
      </c>
      <c r="CC74" s="17" t="str">
        <f t="shared" si="145"/>
        <v/>
      </c>
      <c r="CD74" s="17" t="str">
        <f t="shared" si="145"/>
        <v/>
      </c>
      <c r="CE74" s="17" t="str">
        <f t="shared" si="145"/>
        <v/>
      </c>
      <c r="CF74" s="17" t="str">
        <f t="shared" si="145"/>
        <v/>
      </c>
      <c r="CG74" s="17" t="str">
        <f t="shared" si="145"/>
        <v/>
      </c>
      <c r="CH74" s="17" t="str">
        <f t="shared" si="145"/>
        <v/>
      </c>
      <c r="CI74" s="17" t="str">
        <f t="shared" si="145"/>
        <v/>
      </c>
      <c r="CJ74" s="17" t="str">
        <f t="shared" si="145"/>
        <v/>
      </c>
      <c r="CK74" s="17" t="str">
        <f t="shared" si="145"/>
        <v/>
      </c>
      <c r="CL74" s="17" t="str">
        <f t="shared" si="145"/>
        <v/>
      </c>
      <c r="CM74" s="17" t="str">
        <f t="shared" si="145"/>
        <v/>
      </c>
      <c r="CN74" s="17" t="str">
        <f t="shared" si="145"/>
        <v/>
      </c>
      <c r="CO74" s="17" t="str">
        <f t="shared" si="145"/>
        <v/>
      </c>
      <c r="CP74" s="17" t="str">
        <f t="shared" si="145"/>
        <v/>
      </c>
      <c r="CQ74" s="17" t="str">
        <f t="shared" si="145"/>
        <v/>
      </c>
      <c r="CR74" s="17" t="str">
        <f t="shared" si="145"/>
        <v/>
      </c>
      <c r="CS74" s="17" t="str">
        <f t="shared" si="145"/>
        <v/>
      </c>
      <c r="CT74" s="17" t="str">
        <f t="shared" si="145"/>
        <v/>
      </c>
      <c r="CU74" s="17" t="str">
        <f t="shared" si="145"/>
        <v/>
      </c>
      <c r="CV74" s="17" t="str">
        <f t="shared" si="145"/>
        <v/>
      </c>
      <c r="CW74" s="17" t="str">
        <f t="shared" si="145"/>
        <v/>
      </c>
      <c r="CX74" s="17" t="str">
        <f t="shared" si="145"/>
        <v/>
      </c>
      <c r="CY74" s="17" t="str">
        <f t="shared" si="145"/>
        <v/>
      </c>
      <c r="CZ74" s="17" t="str">
        <f t="shared" si="145"/>
        <v/>
      </c>
      <c r="DA74" s="17" t="str">
        <f t="shared" si="145"/>
        <v/>
      </c>
      <c r="DB74" s="18" t="str">
        <f t="shared" si="145"/>
        <v/>
      </c>
    </row>
    <row r="75" spans="1:106" ht="15.75" thickBot="1">
      <c r="A75" s="131"/>
      <c r="B75" s="137"/>
      <c r="C75" s="7">
        <f>sayma_islemi!$B$601</f>
        <v>4</v>
      </c>
      <c r="D75" s="128"/>
      <c r="E75" s="8">
        <f>sayma_islemi!O$601</f>
        <v>18</v>
      </c>
      <c r="F75" s="26">
        <f>ROUND((E75/sayma_islemi!$B$608)*100,0)</f>
        <v>30</v>
      </c>
      <c r="G75" s="20">
        <f t="shared" ref="G75:BR75" si="146">IF($F$75&gt;=G1,2,"")</f>
        <v>2</v>
      </c>
      <c r="H75" s="20">
        <f t="shared" si="146"/>
        <v>2</v>
      </c>
      <c r="I75" s="20">
        <f t="shared" si="146"/>
        <v>2</v>
      </c>
      <c r="J75" s="20">
        <f t="shared" si="146"/>
        <v>2</v>
      </c>
      <c r="K75" s="20">
        <f t="shared" si="146"/>
        <v>2</v>
      </c>
      <c r="L75" s="20">
        <f t="shared" si="146"/>
        <v>2</v>
      </c>
      <c r="M75" s="20">
        <f t="shared" si="146"/>
        <v>2</v>
      </c>
      <c r="N75" s="20">
        <f t="shared" si="146"/>
        <v>2</v>
      </c>
      <c r="O75" s="20">
        <f t="shared" si="146"/>
        <v>2</v>
      </c>
      <c r="P75" s="20">
        <f t="shared" si="146"/>
        <v>2</v>
      </c>
      <c r="Q75" s="20">
        <f t="shared" si="146"/>
        <v>2</v>
      </c>
      <c r="R75" s="20">
        <f t="shared" si="146"/>
        <v>2</v>
      </c>
      <c r="S75" s="20">
        <f t="shared" si="146"/>
        <v>2</v>
      </c>
      <c r="T75" s="20">
        <f t="shared" si="146"/>
        <v>2</v>
      </c>
      <c r="U75" s="20">
        <f t="shared" si="146"/>
        <v>2</v>
      </c>
      <c r="V75" s="20">
        <f t="shared" si="146"/>
        <v>2</v>
      </c>
      <c r="W75" s="20">
        <f t="shared" si="146"/>
        <v>2</v>
      </c>
      <c r="X75" s="20">
        <f t="shared" si="146"/>
        <v>2</v>
      </c>
      <c r="Y75" s="20">
        <f t="shared" si="146"/>
        <v>2</v>
      </c>
      <c r="Z75" s="20">
        <f t="shared" si="146"/>
        <v>2</v>
      </c>
      <c r="AA75" s="20">
        <f t="shared" si="146"/>
        <v>2</v>
      </c>
      <c r="AB75" s="20">
        <f t="shared" si="146"/>
        <v>2</v>
      </c>
      <c r="AC75" s="20">
        <f t="shared" si="146"/>
        <v>2</v>
      </c>
      <c r="AD75" s="20">
        <f t="shared" si="146"/>
        <v>2</v>
      </c>
      <c r="AE75" s="20">
        <f t="shared" si="146"/>
        <v>2</v>
      </c>
      <c r="AF75" s="20">
        <f t="shared" si="146"/>
        <v>2</v>
      </c>
      <c r="AG75" s="20">
        <f t="shared" si="146"/>
        <v>2</v>
      </c>
      <c r="AH75" s="20">
        <f t="shared" si="146"/>
        <v>2</v>
      </c>
      <c r="AI75" s="20">
        <f t="shared" si="146"/>
        <v>2</v>
      </c>
      <c r="AJ75" s="20">
        <f t="shared" si="146"/>
        <v>2</v>
      </c>
      <c r="AK75" s="20" t="str">
        <f t="shared" si="146"/>
        <v/>
      </c>
      <c r="AL75" s="20" t="str">
        <f t="shared" si="146"/>
        <v/>
      </c>
      <c r="AM75" s="20" t="str">
        <f t="shared" si="146"/>
        <v/>
      </c>
      <c r="AN75" s="20" t="str">
        <f t="shared" si="146"/>
        <v/>
      </c>
      <c r="AO75" s="20" t="str">
        <f t="shared" si="146"/>
        <v/>
      </c>
      <c r="AP75" s="20" t="str">
        <f t="shared" si="146"/>
        <v/>
      </c>
      <c r="AQ75" s="20" t="str">
        <f t="shared" si="146"/>
        <v/>
      </c>
      <c r="AR75" s="20" t="str">
        <f t="shared" si="146"/>
        <v/>
      </c>
      <c r="AS75" s="20" t="str">
        <f t="shared" si="146"/>
        <v/>
      </c>
      <c r="AT75" s="20" t="str">
        <f t="shared" si="146"/>
        <v/>
      </c>
      <c r="AU75" s="20" t="str">
        <f t="shared" si="146"/>
        <v/>
      </c>
      <c r="AV75" s="20" t="str">
        <f t="shared" si="146"/>
        <v/>
      </c>
      <c r="AW75" s="20" t="str">
        <f t="shared" si="146"/>
        <v/>
      </c>
      <c r="AX75" s="20" t="str">
        <f t="shared" si="146"/>
        <v/>
      </c>
      <c r="AY75" s="20" t="str">
        <f t="shared" si="146"/>
        <v/>
      </c>
      <c r="AZ75" s="20" t="str">
        <f t="shared" si="146"/>
        <v/>
      </c>
      <c r="BA75" s="20" t="str">
        <f t="shared" si="146"/>
        <v/>
      </c>
      <c r="BB75" s="20" t="str">
        <f t="shared" si="146"/>
        <v/>
      </c>
      <c r="BC75" s="20" t="str">
        <f t="shared" si="146"/>
        <v/>
      </c>
      <c r="BD75" s="20" t="str">
        <f t="shared" si="146"/>
        <v/>
      </c>
      <c r="BE75" s="20" t="str">
        <f t="shared" si="146"/>
        <v/>
      </c>
      <c r="BF75" s="20" t="str">
        <f t="shared" si="146"/>
        <v/>
      </c>
      <c r="BG75" s="20" t="str">
        <f t="shared" si="146"/>
        <v/>
      </c>
      <c r="BH75" s="20" t="str">
        <f t="shared" si="146"/>
        <v/>
      </c>
      <c r="BI75" s="20" t="str">
        <f t="shared" si="146"/>
        <v/>
      </c>
      <c r="BJ75" s="20" t="str">
        <f t="shared" si="146"/>
        <v/>
      </c>
      <c r="BK75" s="20" t="str">
        <f t="shared" si="146"/>
        <v/>
      </c>
      <c r="BL75" s="20" t="str">
        <f t="shared" si="146"/>
        <v/>
      </c>
      <c r="BM75" s="20" t="str">
        <f t="shared" si="146"/>
        <v/>
      </c>
      <c r="BN75" s="20" t="str">
        <f t="shared" si="146"/>
        <v/>
      </c>
      <c r="BO75" s="20" t="str">
        <f t="shared" si="146"/>
        <v/>
      </c>
      <c r="BP75" s="20" t="str">
        <f t="shared" si="146"/>
        <v/>
      </c>
      <c r="BQ75" s="20" t="str">
        <f t="shared" si="146"/>
        <v/>
      </c>
      <c r="BR75" s="20" t="str">
        <f t="shared" si="146"/>
        <v/>
      </c>
      <c r="BS75" s="20" t="str">
        <f t="shared" ref="BS75:DB75" si="147">IF($F$75&gt;=BS1,2,"")</f>
        <v/>
      </c>
      <c r="BT75" s="20" t="str">
        <f t="shared" si="147"/>
        <v/>
      </c>
      <c r="BU75" s="20" t="str">
        <f t="shared" si="147"/>
        <v/>
      </c>
      <c r="BV75" s="20" t="str">
        <f t="shared" si="147"/>
        <v/>
      </c>
      <c r="BW75" s="20" t="str">
        <f t="shared" si="147"/>
        <v/>
      </c>
      <c r="BX75" s="20" t="str">
        <f t="shared" si="147"/>
        <v/>
      </c>
      <c r="BY75" s="20" t="str">
        <f t="shared" si="147"/>
        <v/>
      </c>
      <c r="BZ75" s="20" t="str">
        <f t="shared" si="147"/>
        <v/>
      </c>
      <c r="CA75" s="20" t="str">
        <f t="shared" si="147"/>
        <v/>
      </c>
      <c r="CB75" s="20" t="str">
        <f t="shared" si="147"/>
        <v/>
      </c>
      <c r="CC75" s="20" t="str">
        <f t="shared" si="147"/>
        <v/>
      </c>
      <c r="CD75" s="20" t="str">
        <f t="shared" si="147"/>
        <v/>
      </c>
      <c r="CE75" s="20" t="str">
        <f t="shared" si="147"/>
        <v/>
      </c>
      <c r="CF75" s="20" t="str">
        <f t="shared" si="147"/>
        <v/>
      </c>
      <c r="CG75" s="20" t="str">
        <f t="shared" si="147"/>
        <v/>
      </c>
      <c r="CH75" s="20" t="str">
        <f t="shared" si="147"/>
        <v/>
      </c>
      <c r="CI75" s="20" t="str">
        <f t="shared" si="147"/>
        <v/>
      </c>
      <c r="CJ75" s="20" t="str">
        <f t="shared" si="147"/>
        <v/>
      </c>
      <c r="CK75" s="20" t="str">
        <f t="shared" si="147"/>
        <v/>
      </c>
      <c r="CL75" s="20" t="str">
        <f t="shared" si="147"/>
        <v/>
      </c>
      <c r="CM75" s="20" t="str">
        <f t="shared" si="147"/>
        <v/>
      </c>
      <c r="CN75" s="20" t="str">
        <f t="shared" si="147"/>
        <v/>
      </c>
      <c r="CO75" s="20" t="str">
        <f t="shared" si="147"/>
        <v/>
      </c>
      <c r="CP75" s="20" t="str">
        <f t="shared" si="147"/>
        <v/>
      </c>
      <c r="CQ75" s="20" t="str">
        <f t="shared" si="147"/>
        <v/>
      </c>
      <c r="CR75" s="20" t="str">
        <f t="shared" si="147"/>
        <v/>
      </c>
      <c r="CS75" s="20" t="str">
        <f t="shared" si="147"/>
        <v/>
      </c>
      <c r="CT75" s="20" t="str">
        <f t="shared" si="147"/>
        <v/>
      </c>
      <c r="CU75" s="20" t="str">
        <f t="shared" si="147"/>
        <v/>
      </c>
      <c r="CV75" s="20" t="str">
        <f t="shared" si="147"/>
        <v/>
      </c>
      <c r="CW75" s="20" t="str">
        <f t="shared" si="147"/>
        <v/>
      </c>
      <c r="CX75" s="20" t="str">
        <f t="shared" si="147"/>
        <v/>
      </c>
      <c r="CY75" s="20" t="str">
        <f t="shared" si="147"/>
        <v/>
      </c>
      <c r="CZ75" s="20" t="str">
        <f t="shared" si="147"/>
        <v/>
      </c>
      <c r="DA75" s="20" t="str">
        <f t="shared" si="147"/>
        <v/>
      </c>
      <c r="DB75" s="21" t="str">
        <f t="shared" si="147"/>
        <v/>
      </c>
    </row>
    <row r="76" spans="1:106" ht="15.75" thickBot="1">
      <c r="A76" s="131"/>
      <c r="B76" s="137"/>
      <c r="C76" s="7">
        <f>sayma_islemi!$B$602</f>
        <v>3</v>
      </c>
      <c r="D76" s="128"/>
      <c r="E76" s="8">
        <f>sayma_islemi!O$602</f>
        <v>18</v>
      </c>
      <c r="F76" s="26">
        <f>ROUND((E76/sayma_islemi!$B$608)*100,0)</f>
        <v>30</v>
      </c>
      <c r="G76" s="20">
        <f t="shared" ref="G76:BR76" si="148">IF($F$76&gt;=G1,3,"")</f>
        <v>3</v>
      </c>
      <c r="H76" s="20">
        <f t="shared" si="148"/>
        <v>3</v>
      </c>
      <c r="I76" s="20">
        <f t="shared" si="148"/>
        <v>3</v>
      </c>
      <c r="J76" s="20">
        <f t="shared" si="148"/>
        <v>3</v>
      </c>
      <c r="K76" s="20">
        <f t="shared" si="148"/>
        <v>3</v>
      </c>
      <c r="L76" s="20">
        <f t="shared" si="148"/>
        <v>3</v>
      </c>
      <c r="M76" s="20">
        <f t="shared" si="148"/>
        <v>3</v>
      </c>
      <c r="N76" s="20">
        <f t="shared" si="148"/>
        <v>3</v>
      </c>
      <c r="O76" s="20">
        <f t="shared" si="148"/>
        <v>3</v>
      </c>
      <c r="P76" s="20">
        <f t="shared" si="148"/>
        <v>3</v>
      </c>
      <c r="Q76" s="20">
        <f t="shared" si="148"/>
        <v>3</v>
      </c>
      <c r="R76" s="20">
        <f t="shared" si="148"/>
        <v>3</v>
      </c>
      <c r="S76" s="20">
        <f t="shared" si="148"/>
        <v>3</v>
      </c>
      <c r="T76" s="20">
        <f t="shared" si="148"/>
        <v>3</v>
      </c>
      <c r="U76" s="20">
        <f t="shared" si="148"/>
        <v>3</v>
      </c>
      <c r="V76" s="20">
        <f t="shared" si="148"/>
        <v>3</v>
      </c>
      <c r="W76" s="20">
        <f t="shared" si="148"/>
        <v>3</v>
      </c>
      <c r="X76" s="20">
        <f t="shared" si="148"/>
        <v>3</v>
      </c>
      <c r="Y76" s="20">
        <f t="shared" si="148"/>
        <v>3</v>
      </c>
      <c r="Z76" s="20">
        <f t="shared" si="148"/>
        <v>3</v>
      </c>
      <c r="AA76" s="20">
        <f t="shared" si="148"/>
        <v>3</v>
      </c>
      <c r="AB76" s="20">
        <f t="shared" si="148"/>
        <v>3</v>
      </c>
      <c r="AC76" s="20">
        <f t="shared" si="148"/>
        <v>3</v>
      </c>
      <c r="AD76" s="20">
        <f t="shared" si="148"/>
        <v>3</v>
      </c>
      <c r="AE76" s="20">
        <f t="shared" si="148"/>
        <v>3</v>
      </c>
      <c r="AF76" s="20">
        <f t="shared" si="148"/>
        <v>3</v>
      </c>
      <c r="AG76" s="20">
        <f t="shared" si="148"/>
        <v>3</v>
      </c>
      <c r="AH76" s="20">
        <f t="shared" si="148"/>
        <v>3</v>
      </c>
      <c r="AI76" s="20">
        <f t="shared" si="148"/>
        <v>3</v>
      </c>
      <c r="AJ76" s="20">
        <f t="shared" si="148"/>
        <v>3</v>
      </c>
      <c r="AK76" s="20" t="str">
        <f t="shared" si="148"/>
        <v/>
      </c>
      <c r="AL76" s="20" t="str">
        <f t="shared" si="148"/>
        <v/>
      </c>
      <c r="AM76" s="20" t="str">
        <f t="shared" si="148"/>
        <v/>
      </c>
      <c r="AN76" s="20" t="str">
        <f t="shared" si="148"/>
        <v/>
      </c>
      <c r="AO76" s="20" t="str">
        <f t="shared" si="148"/>
        <v/>
      </c>
      <c r="AP76" s="20" t="str">
        <f t="shared" si="148"/>
        <v/>
      </c>
      <c r="AQ76" s="20" t="str">
        <f t="shared" si="148"/>
        <v/>
      </c>
      <c r="AR76" s="20" t="str">
        <f t="shared" si="148"/>
        <v/>
      </c>
      <c r="AS76" s="20" t="str">
        <f t="shared" si="148"/>
        <v/>
      </c>
      <c r="AT76" s="20" t="str">
        <f t="shared" si="148"/>
        <v/>
      </c>
      <c r="AU76" s="20" t="str">
        <f t="shared" si="148"/>
        <v/>
      </c>
      <c r="AV76" s="20" t="str">
        <f t="shared" si="148"/>
        <v/>
      </c>
      <c r="AW76" s="20" t="str">
        <f t="shared" si="148"/>
        <v/>
      </c>
      <c r="AX76" s="20" t="str">
        <f t="shared" si="148"/>
        <v/>
      </c>
      <c r="AY76" s="20" t="str">
        <f t="shared" si="148"/>
        <v/>
      </c>
      <c r="AZ76" s="20" t="str">
        <f t="shared" si="148"/>
        <v/>
      </c>
      <c r="BA76" s="20" t="str">
        <f t="shared" si="148"/>
        <v/>
      </c>
      <c r="BB76" s="20" t="str">
        <f t="shared" si="148"/>
        <v/>
      </c>
      <c r="BC76" s="20" t="str">
        <f t="shared" si="148"/>
        <v/>
      </c>
      <c r="BD76" s="20" t="str">
        <f t="shared" si="148"/>
        <v/>
      </c>
      <c r="BE76" s="20" t="str">
        <f t="shared" si="148"/>
        <v/>
      </c>
      <c r="BF76" s="20" t="str">
        <f t="shared" si="148"/>
        <v/>
      </c>
      <c r="BG76" s="20" t="str">
        <f t="shared" si="148"/>
        <v/>
      </c>
      <c r="BH76" s="20" t="str">
        <f t="shared" si="148"/>
        <v/>
      </c>
      <c r="BI76" s="20" t="str">
        <f t="shared" si="148"/>
        <v/>
      </c>
      <c r="BJ76" s="20" t="str">
        <f t="shared" si="148"/>
        <v/>
      </c>
      <c r="BK76" s="20" t="str">
        <f t="shared" si="148"/>
        <v/>
      </c>
      <c r="BL76" s="20" t="str">
        <f t="shared" si="148"/>
        <v/>
      </c>
      <c r="BM76" s="20" t="str">
        <f t="shared" si="148"/>
        <v/>
      </c>
      <c r="BN76" s="20" t="str">
        <f t="shared" si="148"/>
        <v/>
      </c>
      <c r="BO76" s="20" t="str">
        <f t="shared" si="148"/>
        <v/>
      </c>
      <c r="BP76" s="20" t="str">
        <f t="shared" si="148"/>
        <v/>
      </c>
      <c r="BQ76" s="20" t="str">
        <f t="shared" si="148"/>
        <v/>
      </c>
      <c r="BR76" s="20" t="str">
        <f t="shared" si="148"/>
        <v/>
      </c>
      <c r="BS76" s="20" t="str">
        <f t="shared" ref="BS76:DB76" si="149">IF($F$76&gt;=BS1,3,"")</f>
        <v/>
      </c>
      <c r="BT76" s="20" t="str">
        <f t="shared" si="149"/>
        <v/>
      </c>
      <c r="BU76" s="20" t="str">
        <f t="shared" si="149"/>
        <v/>
      </c>
      <c r="BV76" s="20" t="str">
        <f t="shared" si="149"/>
        <v/>
      </c>
      <c r="BW76" s="20" t="str">
        <f t="shared" si="149"/>
        <v/>
      </c>
      <c r="BX76" s="20" t="str">
        <f t="shared" si="149"/>
        <v/>
      </c>
      <c r="BY76" s="20" t="str">
        <f t="shared" si="149"/>
        <v/>
      </c>
      <c r="BZ76" s="20" t="str">
        <f t="shared" si="149"/>
        <v/>
      </c>
      <c r="CA76" s="20" t="str">
        <f t="shared" si="149"/>
        <v/>
      </c>
      <c r="CB76" s="20" t="str">
        <f t="shared" si="149"/>
        <v/>
      </c>
      <c r="CC76" s="20" t="str">
        <f t="shared" si="149"/>
        <v/>
      </c>
      <c r="CD76" s="20" t="str">
        <f t="shared" si="149"/>
        <v/>
      </c>
      <c r="CE76" s="20" t="str">
        <f t="shared" si="149"/>
        <v/>
      </c>
      <c r="CF76" s="20" t="str">
        <f t="shared" si="149"/>
        <v/>
      </c>
      <c r="CG76" s="20" t="str">
        <f t="shared" si="149"/>
        <v/>
      </c>
      <c r="CH76" s="20" t="str">
        <f t="shared" si="149"/>
        <v/>
      </c>
      <c r="CI76" s="20" t="str">
        <f t="shared" si="149"/>
        <v/>
      </c>
      <c r="CJ76" s="20" t="str">
        <f t="shared" si="149"/>
        <v/>
      </c>
      <c r="CK76" s="20" t="str">
        <f t="shared" si="149"/>
        <v/>
      </c>
      <c r="CL76" s="20" t="str">
        <f t="shared" si="149"/>
        <v/>
      </c>
      <c r="CM76" s="20" t="str">
        <f t="shared" si="149"/>
        <v/>
      </c>
      <c r="CN76" s="20" t="str">
        <f t="shared" si="149"/>
        <v/>
      </c>
      <c r="CO76" s="20" t="str">
        <f t="shared" si="149"/>
        <v/>
      </c>
      <c r="CP76" s="20" t="str">
        <f t="shared" si="149"/>
        <v/>
      </c>
      <c r="CQ76" s="20" t="str">
        <f t="shared" si="149"/>
        <v/>
      </c>
      <c r="CR76" s="20" t="str">
        <f t="shared" si="149"/>
        <v/>
      </c>
      <c r="CS76" s="20" t="str">
        <f t="shared" si="149"/>
        <v/>
      </c>
      <c r="CT76" s="20" t="str">
        <f t="shared" si="149"/>
        <v/>
      </c>
      <c r="CU76" s="20" t="str">
        <f t="shared" si="149"/>
        <v/>
      </c>
      <c r="CV76" s="20" t="str">
        <f t="shared" si="149"/>
        <v/>
      </c>
      <c r="CW76" s="20" t="str">
        <f t="shared" si="149"/>
        <v/>
      </c>
      <c r="CX76" s="20" t="str">
        <f t="shared" si="149"/>
        <v/>
      </c>
      <c r="CY76" s="20" t="str">
        <f t="shared" si="149"/>
        <v/>
      </c>
      <c r="CZ76" s="20" t="str">
        <f t="shared" si="149"/>
        <v/>
      </c>
      <c r="DA76" s="20" t="str">
        <f t="shared" si="149"/>
        <v/>
      </c>
      <c r="DB76" s="21" t="str">
        <f t="shared" si="149"/>
        <v/>
      </c>
    </row>
    <row r="77" spans="1:106" ht="15.75" thickBot="1">
      <c r="A77" s="131"/>
      <c r="B77" s="137"/>
      <c r="C77" s="7">
        <f>sayma_islemi!$B$603</f>
        <v>2</v>
      </c>
      <c r="D77" s="128"/>
      <c r="E77" s="8">
        <f>sayma_islemi!O$603</f>
        <v>11</v>
      </c>
      <c r="F77" s="26">
        <f>ROUND((E77/sayma_islemi!$B$608)*100,0)</f>
        <v>18</v>
      </c>
      <c r="G77" s="20">
        <f t="shared" ref="G77:BR77" si="150">IF($F$77&gt;=G1,4,"")</f>
        <v>4</v>
      </c>
      <c r="H77" s="20">
        <f t="shared" si="150"/>
        <v>4</v>
      </c>
      <c r="I77" s="20">
        <f t="shared" si="150"/>
        <v>4</v>
      </c>
      <c r="J77" s="20">
        <f t="shared" si="150"/>
        <v>4</v>
      </c>
      <c r="K77" s="20">
        <f t="shared" si="150"/>
        <v>4</v>
      </c>
      <c r="L77" s="20">
        <f t="shared" si="150"/>
        <v>4</v>
      </c>
      <c r="M77" s="20">
        <f t="shared" si="150"/>
        <v>4</v>
      </c>
      <c r="N77" s="20">
        <f t="shared" si="150"/>
        <v>4</v>
      </c>
      <c r="O77" s="20">
        <f t="shared" si="150"/>
        <v>4</v>
      </c>
      <c r="P77" s="20">
        <f t="shared" si="150"/>
        <v>4</v>
      </c>
      <c r="Q77" s="20">
        <f t="shared" si="150"/>
        <v>4</v>
      </c>
      <c r="R77" s="20">
        <f t="shared" si="150"/>
        <v>4</v>
      </c>
      <c r="S77" s="20">
        <f t="shared" si="150"/>
        <v>4</v>
      </c>
      <c r="T77" s="20">
        <f t="shared" si="150"/>
        <v>4</v>
      </c>
      <c r="U77" s="20">
        <f t="shared" si="150"/>
        <v>4</v>
      </c>
      <c r="V77" s="20">
        <f t="shared" si="150"/>
        <v>4</v>
      </c>
      <c r="W77" s="20">
        <f t="shared" si="150"/>
        <v>4</v>
      </c>
      <c r="X77" s="20">
        <f t="shared" si="150"/>
        <v>4</v>
      </c>
      <c r="Y77" s="20" t="str">
        <f t="shared" si="150"/>
        <v/>
      </c>
      <c r="Z77" s="20" t="str">
        <f t="shared" si="150"/>
        <v/>
      </c>
      <c r="AA77" s="20" t="str">
        <f t="shared" si="150"/>
        <v/>
      </c>
      <c r="AB77" s="20" t="str">
        <f t="shared" si="150"/>
        <v/>
      </c>
      <c r="AC77" s="20" t="str">
        <f t="shared" si="150"/>
        <v/>
      </c>
      <c r="AD77" s="20" t="str">
        <f t="shared" si="150"/>
        <v/>
      </c>
      <c r="AE77" s="20" t="str">
        <f t="shared" si="150"/>
        <v/>
      </c>
      <c r="AF77" s="20" t="str">
        <f t="shared" si="150"/>
        <v/>
      </c>
      <c r="AG77" s="20" t="str">
        <f t="shared" si="150"/>
        <v/>
      </c>
      <c r="AH77" s="20" t="str">
        <f t="shared" si="150"/>
        <v/>
      </c>
      <c r="AI77" s="20" t="str">
        <f t="shared" si="150"/>
        <v/>
      </c>
      <c r="AJ77" s="20" t="str">
        <f t="shared" si="150"/>
        <v/>
      </c>
      <c r="AK77" s="20" t="str">
        <f t="shared" si="150"/>
        <v/>
      </c>
      <c r="AL77" s="20" t="str">
        <f t="shared" si="150"/>
        <v/>
      </c>
      <c r="AM77" s="20" t="str">
        <f t="shared" si="150"/>
        <v/>
      </c>
      <c r="AN77" s="20" t="str">
        <f t="shared" si="150"/>
        <v/>
      </c>
      <c r="AO77" s="20" t="str">
        <f t="shared" si="150"/>
        <v/>
      </c>
      <c r="AP77" s="20" t="str">
        <f t="shared" si="150"/>
        <v/>
      </c>
      <c r="AQ77" s="20" t="str">
        <f t="shared" si="150"/>
        <v/>
      </c>
      <c r="AR77" s="20" t="str">
        <f t="shared" si="150"/>
        <v/>
      </c>
      <c r="AS77" s="20" t="str">
        <f t="shared" si="150"/>
        <v/>
      </c>
      <c r="AT77" s="20" t="str">
        <f t="shared" si="150"/>
        <v/>
      </c>
      <c r="AU77" s="20" t="str">
        <f t="shared" si="150"/>
        <v/>
      </c>
      <c r="AV77" s="20" t="str">
        <f t="shared" si="150"/>
        <v/>
      </c>
      <c r="AW77" s="20" t="str">
        <f t="shared" si="150"/>
        <v/>
      </c>
      <c r="AX77" s="20" t="str">
        <f t="shared" si="150"/>
        <v/>
      </c>
      <c r="AY77" s="20" t="str">
        <f t="shared" si="150"/>
        <v/>
      </c>
      <c r="AZ77" s="20" t="str">
        <f t="shared" si="150"/>
        <v/>
      </c>
      <c r="BA77" s="20" t="str">
        <f t="shared" si="150"/>
        <v/>
      </c>
      <c r="BB77" s="20" t="str">
        <f t="shared" si="150"/>
        <v/>
      </c>
      <c r="BC77" s="20" t="str">
        <f t="shared" si="150"/>
        <v/>
      </c>
      <c r="BD77" s="20" t="str">
        <f t="shared" si="150"/>
        <v/>
      </c>
      <c r="BE77" s="20" t="str">
        <f t="shared" si="150"/>
        <v/>
      </c>
      <c r="BF77" s="20" t="str">
        <f t="shared" si="150"/>
        <v/>
      </c>
      <c r="BG77" s="20" t="str">
        <f t="shared" si="150"/>
        <v/>
      </c>
      <c r="BH77" s="20" t="str">
        <f t="shared" si="150"/>
        <v/>
      </c>
      <c r="BI77" s="20" t="str">
        <f t="shared" si="150"/>
        <v/>
      </c>
      <c r="BJ77" s="20" t="str">
        <f t="shared" si="150"/>
        <v/>
      </c>
      <c r="BK77" s="20" t="str">
        <f t="shared" si="150"/>
        <v/>
      </c>
      <c r="BL77" s="20" t="str">
        <f t="shared" si="150"/>
        <v/>
      </c>
      <c r="BM77" s="20" t="str">
        <f t="shared" si="150"/>
        <v/>
      </c>
      <c r="BN77" s="20" t="str">
        <f t="shared" si="150"/>
        <v/>
      </c>
      <c r="BO77" s="20" t="str">
        <f t="shared" si="150"/>
        <v/>
      </c>
      <c r="BP77" s="20" t="str">
        <f t="shared" si="150"/>
        <v/>
      </c>
      <c r="BQ77" s="20" t="str">
        <f t="shared" si="150"/>
        <v/>
      </c>
      <c r="BR77" s="20" t="str">
        <f t="shared" si="150"/>
        <v/>
      </c>
      <c r="BS77" s="20" t="str">
        <f t="shared" ref="BS77:DB77" si="151">IF($F$77&gt;=BS1,4,"")</f>
        <v/>
      </c>
      <c r="BT77" s="20" t="str">
        <f t="shared" si="151"/>
        <v/>
      </c>
      <c r="BU77" s="20" t="str">
        <f t="shared" si="151"/>
        <v/>
      </c>
      <c r="BV77" s="20" t="str">
        <f t="shared" si="151"/>
        <v/>
      </c>
      <c r="BW77" s="20" t="str">
        <f t="shared" si="151"/>
        <v/>
      </c>
      <c r="BX77" s="20" t="str">
        <f t="shared" si="151"/>
        <v/>
      </c>
      <c r="BY77" s="20" t="str">
        <f t="shared" si="151"/>
        <v/>
      </c>
      <c r="BZ77" s="20" t="str">
        <f t="shared" si="151"/>
        <v/>
      </c>
      <c r="CA77" s="20" t="str">
        <f t="shared" si="151"/>
        <v/>
      </c>
      <c r="CB77" s="20" t="str">
        <f t="shared" si="151"/>
        <v/>
      </c>
      <c r="CC77" s="20" t="str">
        <f t="shared" si="151"/>
        <v/>
      </c>
      <c r="CD77" s="20" t="str">
        <f t="shared" si="151"/>
        <v/>
      </c>
      <c r="CE77" s="20" t="str">
        <f t="shared" si="151"/>
        <v/>
      </c>
      <c r="CF77" s="20" t="str">
        <f t="shared" si="151"/>
        <v/>
      </c>
      <c r="CG77" s="20" t="str">
        <f t="shared" si="151"/>
        <v/>
      </c>
      <c r="CH77" s="20" t="str">
        <f t="shared" si="151"/>
        <v/>
      </c>
      <c r="CI77" s="20" t="str">
        <f t="shared" si="151"/>
        <v/>
      </c>
      <c r="CJ77" s="20" t="str">
        <f t="shared" si="151"/>
        <v/>
      </c>
      <c r="CK77" s="20" t="str">
        <f t="shared" si="151"/>
        <v/>
      </c>
      <c r="CL77" s="20" t="str">
        <f t="shared" si="151"/>
        <v/>
      </c>
      <c r="CM77" s="20" t="str">
        <f t="shared" si="151"/>
        <v/>
      </c>
      <c r="CN77" s="20" t="str">
        <f t="shared" si="151"/>
        <v/>
      </c>
      <c r="CO77" s="20" t="str">
        <f t="shared" si="151"/>
        <v/>
      </c>
      <c r="CP77" s="20" t="str">
        <f t="shared" si="151"/>
        <v/>
      </c>
      <c r="CQ77" s="20" t="str">
        <f t="shared" si="151"/>
        <v/>
      </c>
      <c r="CR77" s="20" t="str">
        <f t="shared" si="151"/>
        <v/>
      </c>
      <c r="CS77" s="20" t="str">
        <f t="shared" si="151"/>
        <v/>
      </c>
      <c r="CT77" s="20" t="str">
        <f t="shared" si="151"/>
        <v/>
      </c>
      <c r="CU77" s="20" t="str">
        <f t="shared" si="151"/>
        <v/>
      </c>
      <c r="CV77" s="20" t="str">
        <f t="shared" si="151"/>
        <v/>
      </c>
      <c r="CW77" s="20" t="str">
        <f t="shared" si="151"/>
        <v/>
      </c>
      <c r="CX77" s="20" t="str">
        <f t="shared" si="151"/>
        <v/>
      </c>
      <c r="CY77" s="20" t="str">
        <f t="shared" si="151"/>
        <v/>
      </c>
      <c r="CZ77" s="20" t="str">
        <f t="shared" si="151"/>
        <v/>
      </c>
      <c r="DA77" s="20" t="str">
        <f t="shared" si="151"/>
        <v/>
      </c>
      <c r="DB77" s="21" t="str">
        <f t="shared" si="151"/>
        <v/>
      </c>
    </row>
    <row r="78" spans="1:106" ht="15.75" thickBot="1">
      <c r="A78" s="131"/>
      <c r="B78" s="137"/>
      <c r="C78" s="7">
        <f>sayma_islemi!$B$604</f>
        <v>1</v>
      </c>
      <c r="D78" s="128"/>
      <c r="E78" s="8">
        <f>sayma_islemi!O$604</f>
        <v>3</v>
      </c>
      <c r="F78" s="26">
        <f>ROUND((E78/sayma_islemi!$B$608)*100,0)</f>
        <v>5</v>
      </c>
      <c r="G78" s="20">
        <f t="shared" ref="G78:BR78" si="152">IF($F$78&gt;=G1,5,"")</f>
        <v>5</v>
      </c>
      <c r="H78" s="20">
        <f t="shared" si="152"/>
        <v>5</v>
      </c>
      <c r="I78" s="20">
        <f t="shared" si="152"/>
        <v>5</v>
      </c>
      <c r="J78" s="20">
        <f t="shared" si="152"/>
        <v>5</v>
      </c>
      <c r="K78" s="20">
        <f t="shared" si="152"/>
        <v>5</v>
      </c>
      <c r="L78" s="20" t="str">
        <f t="shared" si="152"/>
        <v/>
      </c>
      <c r="M78" s="20" t="str">
        <f t="shared" si="152"/>
        <v/>
      </c>
      <c r="N78" s="20" t="str">
        <f t="shared" si="152"/>
        <v/>
      </c>
      <c r="O78" s="20" t="str">
        <f t="shared" si="152"/>
        <v/>
      </c>
      <c r="P78" s="20" t="str">
        <f t="shared" si="152"/>
        <v/>
      </c>
      <c r="Q78" s="20" t="str">
        <f t="shared" si="152"/>
        <v/>
      </c>
      <c r="R78" s="20" t="str">
        <f t="shared" si="152"/>
        <v/>
      </c>
      <c r="S78" s="20" t="str">
        <f t="shared" si="152"/>
        <v/>
      </c>
      <c r="T78" s="20" t="str">
        <f t="shared" si="152"/>
        <v/>
      </c>
      <c r="U78" s="20" t="str">
        <f t="shared" si="152"/>
        <v/>
      </c>
      <c r="V78" s="20" t="str">
        <f t="shared" si="152"/>
        <v/>
      </c>
      <c r="W78" s="20" t="str">
        <f t="shared" si="152"/>
        <v/>
      </c>
      <c r="X78" s="20" t="str">
        <f t="shared" si="152"/>
        <v/>
      </c>
      <c r="Y78" s="20" t="str">
        <f t="shared" si="152"/>
        <v/>
      </c>
      <c r="Z78" s="20" t="str">
        <f t="shared" si="152"/>
        <v/>
      </c>
      <c r="AA78" s="20" t="str">
        <f t="shared" si="152"/>
        <v/>
      </c>
      <c r="AB78" s="20" t="str">
        <f t="shared" si="152"/>
        <v/>
      </c>
      <c r="AC78" s="20" t="str">
        <f t="shared" si="152"/>
        <v/>
      </c>
      <c r="AD78" s="20" t="str">
        <f t="shared" si="152"/>
        <v/>
      </c>
      <c r="AE78" s="20" t="str">
        <f t="shared" si="152"/>
        <v/>
      </c>
      <c r="AF78" s="20" t="str">
        <f t="shared" si="152"/>
        <v/>
      </c>
      <c r="AG78" s="20" t="str">
        <f t="shared" si="152"/>
        <v/>
      </c>
      <c r="AH78" s="20" t="str">
        <f t="shared" si="152"/>
        <v/>
      </c>
      <c r="AI78" s="20" t="str">
        <f t="shared" si="152"/>
        <v/>
      </c>
      <c r="AJ78" s="20" t="str">
        <f t="shared" si="152"/>
        <v/>
      </c>
      <c r="AK78" s="20" t="str">
        <f t="shared" si="152"/>
        <v/>
      </c>
      <c r="AL78" s="20" t="str">
        <f t="shared" si="152"/>
        <v/>
      </c>
      <c r="AM78" s="20" t="str">
        <f t="shared" si="152"/>
        <v/>
      </c>
      <c r="AN78" s="20" t="str">
        <f t="shared" si="152"/>
        <v/>
      </c>
      <c r="AO78" s="20" t="str">
        <f t="shared" si="152"/>
        <v/>
      </c>
      <c r="AP78" s="20" t="str">
        <f t="shared" si="152"/>
        <v/>
      </c>
      <c r="AQ78" s="20" t="str">
        <f t="shared" si="152"/>
        <v/>
      </c>
      <c r="AR78" s="20" t="str">
        <f t="shared" si="152"/>
        <v/>
      </c>
      <c r="AS78" s="20" t="str">
        <f t="shared" si="152"/>
        <v/>
      </c>
      <c r="AT78" s="20" t="str">
        <f t="shared" si="152"/>
        <v/>
      </c>
      <c r="AU78" s="20" t="str">
        <f t="shared" si="152"/>
        <v/>
      </c>
      <c r="AV78" s="20" t="str">
        <f t="shared" si="152"/>
        <v/>
      </c>
      <c r="AW78" s="20" t="str">
        <f t="shared" si="152"/>
        <v/>
      </c>
      <c r="AX78" s="20" t="str">
        <f t="shared" si="152"/>
        <v/>
      </c>
      <c r="AY78" s="20" t="str">
        <f t="shared" si="152"/>
        <v/>
      </c>
      <c r="AZ78" s="20" t="str">
        <f t="shared" si="152"/>
        <v/>
      </c>
      <c r="BA78" s="20" t="str">
        <f t="shared" si="152"/>
        <v/>
      </c>
      <c r="BB78" s="20" t="str">
        <f t="shared" si="152"/>
        <v/>
      </c>
      <c r="BC78" s="20" t="str">
        <f t="shared" si="152"/>
        <v/>
      </c>
      <c r="BD78" s="20" t="str">
        <f t="shared" si="152"/>
        <v/>
      </c>
      <c r="BE78" s="20" t="str">
        <f t="shared" si="152"/>
        <v/>
      </c>
      <c r="BF78" s="20" t="str">
        <f t="shared" si="152"/>
        <v/>
      </c>
      <c r="BG78" s="20" t="str">
        <f t="shared" si="152"/>
        <v/>
      </c>
      <c r="BH78" s="20" t="str">
        <f t="shared" si="152"/>
        <v/>
      </c>
      <c r="BI78" s="20" t="str">
        <f t="shared" si="152"/>
        <v/>
      </c>
      <c r="BJ78" s="20" t="str">
        <f t="shared" si="152"/>
        <v/>
      </c>
      <c r="BK78" s="20" t="str">
        <f t="shared" si="152"/>
        <v/>
      </c>
      <c r="BL78" s="20" t="str">
        <f t="shared" si="152"/>
        <v/>
      </c>
      <c r="BM78" s="20" t="str">
        <f t="shared" si="152"/>
        <v/>
      </c>
      <c r="BN78" s="20" t="str">
        <f t="shared" si="152"/>
        <v/>
      </c>
      <c r="BO78" s="20" t="str">
        <f t="shared" si="152"/>
        <v/>
      </c>
      <c r="BP78" s="20" t="str">
        <f t="shared" si="152"/>
        <v/>
      </c>
      <c r="BQ78" s="20" t="str">
        <f t="shared" si="152"/>
        <v/>
      </c>
      <c r="BR78" s="20" t="str">
        <f t="shared" si="152"/>
        <v/>
      </c>
      <c r="BS78" s="20" t="str">
        <f t="shared" ref="BS78:DB78" si="153">IF($F$78&gt;=BS1,5,"")</f>
        <v/>
      </c>
      <c r="BT78" s="20" t="str">
        <f t="shared" si="153"/>
        <v/>
      </c>
      <c r="BU78" s="20" t="str">
        <f t="shared" si="153"/>
        <v/>
      </c>
      <c r="BV78" s="20" t="str">
        <f t="shared" si="153"/>
        <v/>
      </c>
      <c r="BW78" s="20" t="str">
        <f t="shared" si="153"/>
        <v/>
      </c>
      <c r="BX78" s="20" t="str">
        <f t="shared" si="153"/>
        <v/>
      </c>
      <c r="BY78" s="20" t="str">
        <f t="shared" si="153"/>
        <v/>
      </c>
      <c r="BZ78" s="20" t="str">
        <f t="shared" si="153"/>
        <v/>
      </c>
      <c r="CA78" s="20" t="str">
        <f t="shared" si="153"/>
        <v/>
      </c>
      <c r="CB78" s="20" t="str">
        <f t="shared" si="153"/>
        <v/>
      </c>
      <c r="CC78" s="20" t="str">
        <f t="shared" si="153"/>
        <v/>
      </c>
      <c r="CD78" s="20" t="str">
        <f t="shared" si="153"/>
        <v/>
      </c>
      <c r="CE78" s="20" t="str">
        <f t="shared" si="153"/>
        <v/>
      </c>
      <c r="CF78" s="20" t="str">
        <f t="shared" si="153"/>
        <v/>
      </c>
      <c r="CG78" s="20" t="str">
        <f t="shared" si="153"/>
        <v/>
      </c>
      <c r="CH78" s="20" t="str">
        <f t="shared" si="153"/>
        <v/>
      </c>
      <c r="CI78" s="20" t="str">
        <f t="shared" si="153"/>
        <v/>
      </c>
      <c r="CJ78" s="20" t="str">
        <f t="shared" si="153"/>
        <v/>
      </c>
      <c r="CK78" s="20" t="str">
        <f t="shared" si="153"/>
        <v/>
      </c>
      <c r="CL78" s="20" t="str">
        <f t="shared" si="153"/>
        <v/>
      </c>
      <c r="CM78" s="20" t="str">
        <f t="shared" si="153"/>
        <v/>
      </c>
      <c r="CN78" s="20" t="str">
        <f t="shared" si="153"/>
        <v/>
      </c>
      <c r="CO78" s="20" t="str">
        <f t="shared" si="153"/>
        <v/>
      </c>
      <c r="CP78" s="20" t="str">
        <f t="shared" si="153"/>
        <v/>
      </c>
      <c r="CQ78" s="20" t="str">
        <f t="shared" si="153"/>
        <v/>
      </c>
      <c r="CR78" s="20" t="str">
        <f t="shared" si="153"/>
        <v/>
      </c>
      <c r="CS78" s="20" t="str">
        <f t="shared" si="153"/>
        <v/>
      </c>
      <c r="CT78" s="20" t="str">
        <f t="shared" si="153"/>
        <v/>
      </c>
      <c r="CU78" s="20" t="str">
        <f t="shared" si="153"/>
        <v/>
      </c>
      <c r="CV78" s="20" t="str">
        <f t="shared" si="153"/>
        <v/>
      </c>
      <c r="CW78" s="20" t="str">
        <f t="shared" si="153"/>
        <v/>
      </c>
      <c r="CX78" s="20" t="str">
        <f t="shared" si="153"/>
        <v/>
      </c>
      <c r="CY78" s="20" t="str">
        <f t="shared" si="153"/>
        <v/>
      </c>
      <c r="CZ78" s="20" t="str">
        <f t="shared" si="153"/>
        <v/>
      </c>
      <c r="DA78" s="20" t="str">
        <f t="shared" si="153"/>
        <v/>
      </c>
      <c r="DB78" s="21" t="str">
        <f t="shared" si="153"/>
        <v/>
      </c>
    </row>
    <row r="79" spans="1:106" ht="15.75" thickBot="1">
      <c r="A79" s="132"/>
      <c r="B79" s="138"/>
      <c r="C79" s="7" t="str">
        <f>sayma_islemi!$B$605</f>
        <v>boş</v>
      </c>
      <c r="D79" s="129"/>
      <c r="E79" s="9">
        <f>sayma_islemi!O$605</f>
        <v>0</v>
      </c>
      <c r="F79" s="27">
        <f>ROUND((E79/sayma_islemi!$B$608)*100,0)</f>
        <v>0</v>
      </c>
      <c r="G79" s="23" t="str">
        <f t="shared" ref="G79:BR79" si="154">IF($F$79&gt;=G1,6,"")</f>
        <v/>
      </c>
      <c r="H79" s="23" t="str">
        <f t="shared" si="154"/>
        <v/>
      </c>
      <c r="I79" s="23" t="str">
        <f t="shared" si="154"/>
        <v/>
      </c>
      <c r="J79" s="23" t="str">
        <f t="shared" si="154"/>
        <v/>
      </c>
      <c r="K79" s="23" t="str">
        <f t="shared" si="154"/>
        <v/>
      </c>
      <c r="L79" s="23" t="str">
        <f t="shared" si="154"/>
        <v/>
      </c>
      <c r="M79" s="23" t="str">
        <f t="shared" si="154"/>
        <v/>
      </c>
      <c r="N79" s="23" t="str">
        <f t="shared" si="154"/>
        <v/>
      </c>
      <c r="O79" s="23" t="str">
        <f t="shared" si="154"/>
        <v/>
      </c>
      <c r="P79" s="23" t="str">
        <f t="shared" si="154"/>
        <v/>
      </c>
      <c r="Q79" s="23" t="str">
        <f t="shared" si="154"/>
        <v/>
      </c>
      <c r="R79" s="23" t="str">
        <f t="shared" si="154"/>
        <v/>
      </c>
      <c r="S79" s="23" t="str">
        <f t="shared" si="154"/>
        <v/>
      </c>
      <c r="T79" s="23" t="str">
        <f t="shared" si="154"/>
        <v/>
      </c>
      <c r="U79" s="23" t="str">
        <f t="shared" si="154"/>
        <v/>
      </c>
      <c r="V79" s="23" t="str">
        <f t="shared" si="154"/>
        <v/>
      </c>
      <c r="W79" s="23" t="str">
        <f t="shared" si="154"/>
        <v/>
      </c>
      <c r="X79" s="23" t="str">
        <f t="shared" si="154"/>
        <v/>
      </c>
      <c r="Y79" s="23" t="str">
        <f t="shared" si="154"/>
        <v/>
      </c>
      <c r="Z79" s="23" t="str">
        <f t="shared" si="154"/>
        <v/>
      </c>
      <c r="AA79" s="23" t="str">
        <f t="shared" si="154"/>
        <v/>
      </c>
      <c r="AB79" s="23" t="str">
        <f t="shared" si="154"/>
        <v/>
      </c>
      <c r="AC79" s="23" t="str">
        <f t="shared" si="154"/>
        <v/>
      </c>
      <c r="AD79" s="23" t="str">
        <f t="shared" si="154"/>
        <v/>
      </c>
      <c r="AE79" s="23" t="str">
        <f t="shared" si="154"/>
        <v/>
      </c>
      <c r="AF79" s="23" t="str">
        <f t="shared" si="154"/>
        <v/>
      </c>
      <c r="AG79" s="23" t="str">
        <f t="shared" si="154"/>
        <v/>
      </c>
      <c r="AH79" s="23" t="str">
        <f t="shared" si="154"/>
        <v/>
      </c>
      <c r="AI79" s="23" t="str">
        <f t="shared" si="154"/>
        <v/>
      </c>
      <c r="AJ79" s="23" t="str">
        <f t="shared" si="154"/>
        <v/>
      </c>
      <c r="AK79" s="23" t="str">
        <f t="shared" si="154"/>
        <v/>
      </c>
      <c r="AL79" s="23" t="str">
        <f t="shared" si="154"/>
        <v/>
      </c>
      <c r="AM79" s="23" t="str">
        <f t="shared" si="154"/>
        <v/>
      </c>
      <c r="AN79" s="23" t="str">
        <f t="shared" si="154"/>
        <v/>
      </c>
      <c r="AO79" s="23" t="str">
        <f t="shared" si="154"/>
        <v/>
      </c>
      <c r="AP79" s="23" t="str">
        <f t="shared" si="154"/>
        <v/>
      </c>
      <c r="AQ79" s="23" t="str">
        <f t="shared" si="154"/>
        <v/>
      </c>
      <c r="AR79" s="23" t="str">
        <f t="shared" si="154"/>
        <v/>
      </c>
      <c r="AS79" s="23" t="str">
        <f t="shared" si="154"/>
        <v/>
      </c>
      <c r="AT79" s="23" t="str">
        <f t="shared" si="154"/>
        <v/>
      </c>
      <c r="AU79" s="23" t="str">
        <f t="shared" si="154"/>
        <v/>
      </c>
      <c r="AV79" s="23" t="str">
        <f t="shared" si="154"/>
        <v/>
      </c>
      <c r="AW79" s="23" t="str">
        <f t="shared" si="154"/>
        <v/>
      </c>
      <c r="AX79" s="23" t="str">
        <f t="shared" si="154"/>
        <v/>
      </c>
      <c r="AY79" s="23" t="str">
        <f t="shared" si="154"/>
        <v/>
      </c>
      <c r="AZ79" s="23" t="str">
        <f t="shared" si="154"/>
        <v/>
      </c>
      <c r="BA79" s="23" t="str">
        <f t="shared" si="154"/>
        <v/>
      </c>
      <c r="BB79" s="23" t="str">
        <f t="shared" si="154"/>
        <v/>
      </c>
      <c r="BC79" s="23" t="str">
        <f t="shared" si="154"/>
        <v/>
      </c>
      <c r="BD79" s="23" t="str">
        <f t="shared" si="154"/>
        <v/>
      </c>
      <c r="BE79" s="23" t="str">
        <f t="shared" si="154"/>
        <v/>
      </c>
      <c r="BF79" s="23" t="str">
        <f t="shared" si="154"/>
        <v/>
      </c>
      <c r="BG79" s="23" t="str">
        <f t="shared" si="154"/>
        <v/>
      </c>
      <c r="BH79" s="23" t="str">
        <f t="shared" si="154"/>
        <v/>
      </c>
      <c r="BI79" s="23" t="str">
        <f t="shared" si="154"/>
        <v/>
      </c>
      <c r="BJ79" s="23" t="str">
        <f t="shared" si="154"/>
        <v/>
      </c>
      <c r="BK79" s="23" t="str">
        <f t="shared" si="154"/>
        <v/>
      </c>
      <c r="BL79" s="23" t="str">
        <f t="shared" si="154"/>
        <v/>
      </c>
      <c r="BM79" s="23" t="str">
        <f t="shared" si="154"/>
        <v/>
      </c>
      <c r="BN79" s="23" t="str">
        <f t="shared" si="154"/>
        <v/>
      </c>
      <c r="BO79" s="23" t="str">
        <f t="shared" si="154"/>
        <v/>
      </c>
      <c r="BP79" s="23" t="str">
        <f t="shared" si="154"/>
        <v/>
      </c>
      <c r="BQ79" s="23" t="str">
        <f t="shared" si="154"/>
        <v/>
      </c>
      <c r="BR79" s="23" t="str">
        <f t="shared" si="154"/>
        <v/>
      </c>
      <c r="BS79" s="23" t="str">
        <f t="shared" ref="BS79:DB79" si="155">IF($F$79&gt;=BS1,6,"")</f>
        <v/>
      </c>
      <c r="BT79" s="23" t="str">
        <f t="shared" si="155"/>
        <v/>
      </c>
      <c r="BU79" s="23" t="str">
        <f t="shared" si="155"/>
        <v/>
      </c>
      <c r="BV79" s="23" t="str">
        <f t="shared" si="155"/>
        <v/>
      </c>
      <c r="BW79" s="23" t="str">
        <f t="shared" si="155"/>
        <v/>
      </c>
      <c r="BX79" s="23" t="str">
        <f t="shared" si="155"/>
        <v/>
      </c>
      <c r="BY79" s="23" t="str">
        <f t="shared" si="155"/>
        <v/>
      </c>
      <c r="BZ79" s="23" t="str">
        <f t="shared" si="155"/>
        <v/>
      </c>
      <c r="CA79" s="23" t="str">
        <f t="shared" si="155"/>
        <v/>
      </c>
      <c r="CB79" s="23" t="str">
        <f t="shared" si="155"/>
        <v/>
      </c>
      <c r="CC79" s="23" t="str">
        <f t="shared" si="155"/>
        <v/>
      </c>
      <c r="CD79" s="23" t="str">
        <f t="shared" si="155"/>
        <v/>
      </c>
      <c r="CE79" s="23" t="str">
        <f t="shared" si="155"/>
        <v/>
      </c>
      <c r="CF79" s="23" t="str">
        <f t="shared" si="155"/>
        <v/>
      </c>
      <c r="CG79" s="23" t="str">
        <f t="shared" si="155"/>
        <v/>
      </c>
      <c r="CH79" s="23" t="str">
        <f t="shared" si="155"/>
        <v/>
      </c>
      <c r="CI79" s="23" t="str">
        <f t="shared" si="155"/>
        <v/>
      </c>
      <c r="CJ79" s="23" t="str">
        <f t="shared" si="155"/>
        <v/>
      </c>
      <c r="CK79" s="23" t="str">
        <f t="shared" si="155"/>
        <v/>
      </c>
      <c r="CL79" s="23" t="str">
        <f t="shared" si="155"/>
        <v/>
      </c>
      <c r="CM79" s="23" t="str">
        <f t="shared" si="155"/>
        <v/>
      </c>
      <c r="CN79" s="23" t="str">
        <f t="shared" si="155"/>
        <v/>
      </c>
      <c r="CO79" s="23" t="str">
        <f t="shared" si="155"/>
        <v/>
      </c>
      <c r="CP79" s="23" t="str">
        <f t="shared" si="155"/>
        <v/>
      </c>
      <c r="CQ79" s="23" t="str">
        <f t="shared" si="155"/>
        <v/>
      </c>
      <c r="CR79" s="23" t="str">
        <f t="shared" si="155"/>
        <v/>
      </c>
      <c r="CS79" s="23" t="str">
        <f t="shared" si="155"/>
        <v/>
      </c>
      <c r="CT79" s="23" t="str">
        <f t="shared" si="155"/>
        <v/>
      </c>
      <c r="CU79" s="23" t="str">
        <f t="shared" si="155"/>
        <v/>
      </c>
      <c r="CV79" s="23" t="str">
        <f t="shared" si="155"/>
        <v/>
      </c>
      <c r="CW79" s="23" t="str">
        <f t="shared" si="155"/>
        <v/>
      </c>
      <c r="CX79" s="23" t="str">
        <f t="shared" si="155"/>
        <v/>
      </c>
      <c r="CY79" s="23" t="str">
        <f t="shared" si="155"/>
        <v/>
      </c>
      <c r="CZ79" s="23" t="str">
        <f t="shared" si="155"/>
        <v/>
      </c>
      <c r="DA79" s="23" t="str">
        <f t="shared" si="155"/>
        <v/>
      </c>
      <c r="DB79" s="24" t="str">
        <f t="shared" si="155"/>
        <v/>
      </c>
    </row>
    <row r="80" spans="1:106" ht="15.75" thickBot="1">
      <c r="A80" s="133" t="s">
        <v>58</v>
      </c>
      <c r="B80" s="139" t="s">
        <v>38</v>
      </c>
      <c r="C80" s="7">
        <f>sayma_islemi!$B$600</f>
        <v>5</v>
      </c>
      <c r="D80" s="127">
        <f>sayma_islemi!P$606</f>
        <v>3.1</v>
      </c>
      <c r="E80" s="7">
        <f>sayma_islemi!P$600</f>
        <v>7</v>
      </c>
      <c r="F80" s="25">
        <f>ROUND((E80/sayma_islemi!$B$608)*100,0)</f>
        <v>12</v>
      </c>
      <c r="G80" s="17">
        <f t="shared" ref="G80:BR80" si="156">IF($F$80&gt;=G1,1,"")</f>
        <v>1</v>
      </c>
      <c r="H80" s="17">
        <f t="shared" si="156"/>
        <v>1</v>
      </c>
      <c r="I80" s="17">
        <f t="shared" si="156"/>
        <v>1</v>
      </c>
      <c r="J80" s="17">
        <f t="shared" si="156"/>
        <v>1</v>
      </c>
      <c r="K80" s="17">
        <f t="shared" si="156"/>
        <v>1</v>
      </c>
      <c r="L80" s="17">
        <f t="shared" si="156"/>
        <v>1</v>
      </c>
      <c r="M80" s="17">
        <f t="shared" si="156"/>
        <v>1</v>
      </c>
      <c r="N80" s="17">
        <f t="shared" si="156"/>
        <v>1</v>
      </c>
      <c r="O80" s="17">
        <f t="shared" si="156"/>
        <v>1</v>
      </c>
      <c r="P80" s="17">
        <f t="shared" si="156"/>
        <v>1</v>
      </c>
      <c r="Q80" s="17">
        <f t="shared" si="156"/>
        <v>1</v>
      </c>
      <c r="R80" s="17">
        <f t="shared" si="156"/>
        <v>1</v>
      </c>
      <c r="S80" s="17" t="str">
        <f t="shared" si="156"/>
        <v/>
      </c>
      <c r="T80" s="17" t="str">
        <f t="shared" si="156"/>
        <v/>
      </c>
      <c r="U80" s="17" t="str">
        <f t="shared" si="156"/>
        <v/>
      </c>
      <c r="V80" s="17" t="str">
        <f t="shared" si="156"/>
        <v/>
      </c>
      <c r="W80" s="17" t="str">
        <f t="shared" si="156"/>
        <v/>
      </c>
      <c r="X80" s="17" t="str">
        <f t="shared" si="156"/>
        <v/>
      </c>
      <c r="Y80" s="17" t="str">
        <f t="shared" si="156"/>
        <v/>
      </c>
      <c r="Z80" s="17" t="str">
        <f t="shared" si="156"/>
        <v/>
      </c>
      <c r="AA80" s="17" t="str">
        <f t="shared" si="156"/>
        <v/>
      </c>
      <c r="AB80" s="17" t="str">
        <f t="shared" si="156"/>
        <v/>
      </c>
      <c r="AC80" s="17" t="str">
        <f t="shared" si="156"/>
        <v/>
      </c>
      <c r="AD80" s="17" t="str">
        <f t="shared" si="156"/>
        <v/>
      </c>
      <c r="AE80" s="17" t="str">
        <f t="shared" si="156"/>
        <v/>
      </c>
      <c r="AF80" s="17" t="str">
        <f t="shared" si="156"/>
        <v/>
      </c>
      <c r="AG80" s="17" t="str">
        <f t="shared" si="156"/>
        <v/>
      </c>
      <c r="AH80" s="17" t="str">
        <f t="shared" si="156"/>
        <v/>
      </c>
      <c r="AI80" s="17" t="str">
        <f t="shared" si="156"/>
        <v/>
      </c>
      <c r="AJ80" s="17" t="str">
        <f t="shared" si="156"/>
        <v/>
      </c>
      <c r="AK80" s="17" t="str">
        <f t="shared" si="156"/>
        <v/>
      </c>
      <c r="AL80" s="17" t="str">
        <f t="shared" si="156"/>
        <v/>
      </c>
      <c r="AM80" s="17" t="str">
        <f t="shared" si="156"/>
        <v/>
      </c>
      <c r="AN80" s="17" t="str">
        <f t="shared" si="156"/>
        <v/>
      </c>
      <c r="AO80" s="17" t="str">
        <f t="shared" si="156"/>
        <v/>
      </c>
      <c r="AP80" s="17" t="str">
        <f t="shared" si="156"/>
        <v/>
      </c>
      <c r="AQ80" s="17" t="str">
        <f t="shared" si="156"/>
        <v/>
      </c>
      <c r="AR80" s="17" t="str">
        <f t="shared" si="156"/>
        <v/>
      </c>
      <c r="AS80" s="17" t="str">
        <f t="shared" si="156"/>
        <v/>
      </c>
      <c r="AT80" s="17" t="str">
        <f t="shared" si="156"/>
        <v/>
      </c>
      <c r="AU80" s="17" t="str">
        <f t="shared" si="156"/>
        <v/>
      </c>
      <c r="AV80" s="17" t="str">
        <f t="shared" si="156"/>
        <v/>
      </c>
      <c r="AW80" s="17" t="str">
        <f t="shared" si="156"/>
        <v/>
      </c>
      <c r="AX80" s="17" t="str">
        <f t="shared" si="156"/>
        <v/>
      </c>
      <c r="AY80" s="17" t="str">
        <f t="shared" si="156"/>
        <v/>
      </c>
      <c r="AZ80" s="17" t="str">
        <f t="shared" si="156"/>
        <v/>
      </c>
      <c r="BA80" s="17" t="str">
        <f t="shared" si="156"/>
        <v/>
      </c>
      <c r="BB80" s="17" t="str">
        <f t="shared" si="156"/>
        <v/>
      </c>
      <c r="BC80" s="17" t="str">
        <f t="shared" si="156"/>
        <v/>
      </c>
      <c r="BD80" s="17" t="str">
        <f t="shared" si="156"/>
        <v/>
      </c>
      <c r="BE80" s="17" t="str">
        <f t="shared" si="156"/>
        <v/>
      </c>
      <c r="BF80" s="17" t="str">
        <f t="shared" si="156"/>
        <v/>
      </c>
      <c r="BG80" s="17" t="str">
        <f t="shared" si="156"/>
        <v/>
      </c>
      <c r="BH80" s="17" t="str">
        <f t="shared" si="156"/>
        <v/>
      </c>
      <c r="BI80" s="17" t="str">
        <f t="shared" si="156"/>
        <v/>
      </c>
      <c r="BJ80" s="17" t="str">
        <f t="shared" si="156"/>
        <v/>
      </c>
      <c r="BK80" s="17" t="str">
        <f t="shared" si="156"/>
        <v/>
      </c>
      <c r="BL80" s="17" t="str">
        <f t="shared" si="156"/>
        <v/>
      </c>
      <c r="BM80" s="17" t="str">
        <f t="shared" si="156"/>
        <v/>
      </c>
      <c r="BN80" s="17" t="str">
        <f t="shared" si="156"/>
        <v/>
      </c>
      <c r="BO80" s="17" t="str">
        <f t="shared" si="156"/>
        <v/>
      </c>
      <c r="BP80" s="17" t="str">
        <f t="shared" si="156"/>
        <v/>
      </c>
      <c r="BQ80" s="17" t="str">
        <f t="shared" si="156"/>
        <v/>
      </c>
      <c r="BR80" s="17" t="str">
        <f t="shared" si="156"/>
        <v/>
      </c>
      <c r="BS80" s="17" t="str">
        <f t="shared" ref="BS80:DB80" si="157">IF($F$80&gt;=BS1,1,"")</f>
        <v/>
      </c>
      <c r="BT80" s="17" t="str">
        <f t="shared" si="157"/>
        <v/>
      </c>
      <c r="BU80" s="17" t="str">
        <f t="shared" si="157"/>
        <v/>
      </c>
      <c r="BV80" s="17" t="str">
        <f t="shared" si="157"/>
        <v/>
      </c>
      <c r="BW80" s="17" t="str">
        <f t="shared" si="157"/>
        <v/>
      </c>
      <c r="BX80" s="17" t="str">
        <f t="shared" si="157"/>
        <v/>
      </c>
      <c r="BY80" s="17" t="str">
        <f t="shared" si="157"/>
        <v/>
      </c>
      <c r="BZ80" s="17" t="str">
        <f t="shared" si="157"/>
        <v/>
      </c>
      <c r="CA80" s="17" t="str">
        <f t="shared" si="157"/>
        <v/>
      </c>
      <c r="CB80" s="17" t="str">
        <f t="shared" si="157"/>
        <v/>
      </c>
      <c r="CC80" s="17" t="str">
        <f t="shared" si="157"/>
        <v/>
      </c>
      <c r="CD80" s="17" t="str">
        <f t="shared" si="157"/>
        <v/>
      </c>
      <c r="CE80" s="17" t="str">
        <f t="shared" si="157"/>
        <v/>
      </c>
      <c r="CF80" s="17" t="str">
        <f t="shared" si="157"/>
        <v/>
      </c>
      <c r="CG80" s="17" t="str">
        <f t="shared" si="157"/>
        <v/>
      </c>
      <c r="CH80" s="17" t="str">
        <f t="shared" si="157"/>
        <v/>
      </c>
      <c r="CI80" s="17" t="str">
        <f t="shared" si="157"/>
        <v/>
      </c>
      <c r="CJ80" s="17" t="str">
        <f t="shared" si="157"/>
        <v/>
      </c>
      <c r="CK80" s="17" t="str">
        <f t="shared" si="157"/>
        <v/>
      </c>
      <c r="CL80" s="17" t="str">
        <f t="shared" si="157"/>
        <v/>
      </c>
      <c r="CM80" s="17" t="str">
        <f t="shared" si="157"/>
        <v/>
      </c>
      <c r="CN80" s="17" t="str">
        <f t="shared" si="157"/>
        <v/>
      </c>
      <c r="CO80" s="17" t="str">
        <f t="shared" si="157"/>
        <v/>
      </c>
      <c r="CP80" s="17" t="str">
        <f t="shared" si="157"/>
        <v/>
      </c>
      <c r="CQ80" s="17" t="str">
        <f t="shared" si="157"/>
        <v/>
      </c>
      <c r="CR80" s="17" t="str">
        <f t="shared" si="157"/>
        <v/>
      </c>
      <c r="CS80" s="17" t="str">
        <f t="shared" si="157"/>
        <v/>
      </c>
      <c r="CT80" s="17" t="str">
        <f t="shared" si="157"/>
        <v/>
      </c>
      <c r="CU80" s="17" t="str">
        <f t="shared" si="157"/>
        <v/>
      </c>
      <c r="CV80" s="17" t="str">
        <f t="shared" si="157"/>
        <v/>
      </c>
      <c r="CW80" s="17" t="str">
        <f t="shared" si="157"/>
        <v/>
      </c>
      <c r="CX80" s="17" t="str">
        <f t="shared" si="157"/>
        <v/>
      </c>
      <c r="CY80" s="17" t="str">
        <f t="shared" si="157"/>
        <v/>
      </c>
      <c r="CZ80" s="17" t="str">
        <f t="shared" si="157"/>
        <v/>
      </c>
      <c r="DA80" s="17" t="str">
        <f t="shared" si="157"/>
        <v/>
      </c>
      <c r="DB80" s="18" t="str">
        <f t="shared" si="157"/>
        <v/>
      </c>
    </row>
    <row r="81" spans="1:106" ht="15.75" thickBot="1">
      <c r="A81" s="134"/>
      <c r="B81" s="140"/>
      <c r="C81" s="7">
        <f>sayma_islemi!$B$601</f>
        <v>4</v>
      </c>
      <c r="D81" s="128"/>
      <c r="E81" s="8">
        <f>sayma_islemi!P$601</f>
        <v>18</v>
      </c>
      <c r="F81" s="26">
        <f>ROUND((E81/sayma_islemi!$B$608)*100,0)</f>
        <v>30</v>
      </c>
      <c r="G81" s="20">
        <f t="shared" ref="G81:BR81" si="158">IF($F$81&gt;=G1,2,"")</f>
        <v>2</v>
      </c>
      <c r="H81" s="20">
        <f t="shared" si="158"/>
        <v>2</v>
      </c>
      <c r="I81" s="20">
        <f t="shared" si="158"/>
        <v>2</v>
      </c>
      <c r="J81" s="20">
        <f t="shared" si="158"/>
        <v>2</v>
      </c>
      <c r="K81" s="20">
        <f t="shared" si="158"/>
        <v>2</v>
      </c>
      <c r="L81" s="20">
        <f t="shared" si="158"/>
        <v>2</v>
      </c>
      <c r="M81" s="20">
        <f t="shared" si="158"/>
        <v>2</v>
      </c>
      <c r="N81" s="20">
        <f t="shared" si="158"/>
        <v>2</v>
      </c>
      <c r="O81" s="20">
        <f t="shared" si="158"/>
        <v>2</v>
      </c>
      <c r="P81" s="20">
        <f t="shared" si="158"/>
        <v>2</v>
      </c>
      <c r="Q81" s="20">
        <f t="shared" si="158"/>
        <v>2</v>
      </c>
      <c r="R81" s="20">
        <f t="shared" si="158"/>
        <v>2</v>
      </c>
      <c r="S81" s="20">
        <f t="shared" si="158"/>
        <v>2</v>
      </c>
      <c r="T81" s="20">
        <f t="shared" si="158"/>
        <v>2</v>
      </c>
      <c r="U81" s="20">
        <f t="shared" si="158"/>
        <v>2</v>
      </c>
      <c r="V81" s="20">
        <f t="shared" si="158"/>
        <v>2</v>
      </c>
      <c r="W81" s="20">
        <f t="shared" si="158"/>
        <v>2</v>
      </c>
      <c r="X81" s="20">
        <f t="shared" si="158"/>
        <v>2</v>
      </c>
      <c r="Y81" s="20">
        <f t="shared" si="158"/>
        <v>2</v>
      </c>
      <c r="Z81" s="20">
        <f t="shared" si="158"/>
        <v>2</v>
      </c>
      <c r="AA81" s="20">
        <f t="shared" si="158"/>
        <v>2</v>
      </c>
      <c r="AB81" s="20">
        <f t="shared" si="158"/>
        <v>2</v>
      </c>
      <c r="AC81" s="20">
        <f t="shared" si="158"/>
        <v>2</v>
      </c>
      <c r="AD81" s="20">
        <f t="shared" si="158"/>
        <v>2</v>
      </c>
      <c r="AE81" s="20">
        <f t="shared" si="158"/>
        <v>2</v>
      </c>
      <c r="AF81" s="20">
        <f t="shared" si="158"/>
        <v>2</v>
      </c>
      <c r="AG81" s="20">
        <f t="shared" si="158"/>
        <v>2</v>
      </c>
      <c r="AH81" s="20">
        <f t="shared" si="158"/>
        <v>2</v>
      </c>
      <c r="AI81" s="20">
        <f t="shared" si="158"/>
        <v>2</v>
      </c>
      <c r="AJ81" s="20">
        <f t="shared" si="158"/>
        <v>2</v>
      </c>
      <c r="AK81" s="20" t="str">
        <f t="shared" si="158"/>
        <v/>
      </c>
      <c r="AL81" s="20" t="str">
        <f t="shared" si="158"/>
        <v/>
      </c>
      <c r="AM81" s="20" t="str">
        <f t="shared" si="158"/>
        <v/>
      </c>
      <c r="AN81" s="20" t="str">
        <f t="shared" si="158"/>
        <v/>
      </c>
      <c r="AO81" s="20" t="str">
        <f t="shared" si="158"/>
        <v/>
      </c>
      <c r="AP81" s="20" t="str">
        <f t="shared" si="158"/>
        <v/>
      </c>
      <c r="AQ81" s="20" t="str">
        <f t="shared" si="158"/>
        <v/>
      </c>
      <c r="AR81" s="20" t="str">
        <f t="shared" si="158"/>
        <v/>
      </c>
      <c r="AS81" s="20" t="str">
        <f t="shared" si="158"/>
        <v/>
      </c>
      <c r="AT81" s="20" t="str">
        <f t="shared" si="158"/>
        <v/>
      </c>
      <c r="AU81" s="20" t="str">
        <f t="shared" si="158"/>
        <v/>
      </c>
      <c r="AV81" s="20" t="str">
        <f t="shared" si="158"/>
        <v/>
      </c>
      <c r="AW81" s="20" t="str">
        <f t="shared" si="158"/>
        <v/>
      </c>
      <c r="AX81" s="20" t="str">
        <f t="shared" si="158"/>
        <v/>
      </c>
      <c r="AY81" s="20" t="str">
        <f t="shared" si="158"/>
        <v/>
      </c>
      <c r="AZ81" s="20" t="str">
        <f t="shared" si="158"/>
        <v/>
      </c>
      <c r="BA81" s="20" t="str">
        <f t="shared" si="158"/>
        <v/>
      </c>
      <c r="BB81" s="20" t="str">
        <f t="shared" si="158"/>
        <v/>
      </c>
      <c r="BC81" s="20" t="str">
        <f t="shared" si="158"/>
        <v/>
      </c>
      <c r="BD81" s="20" t="str">
        <f t="shared" si="158"/>
        <v/>
      </c>
      <c r="BE81" s="20" t="str">
        <f t="shared" si="158"/>
        <v/>
      </c>
      <c r="BF81" s="20" t="str">
        <f t="shared" si="158"/>
        <v/>
      </c>
      <c r="BG81" s="20" t="str">
        <f t="shared" si="158"/>
        <v/>
      </c>
      <c r="BH81" s="20" t="str">
        <f t="shared" si="158"/>
        <v/>
      </c>
      <c r="BI81" s="20" t="str">
        <f t="shared" si="158"/>
        <v/>
      </c>
      <c r="BJ81" s="20" t="str">
        <f t="shared" si="158"/>
        <v/>
      </c>
      <c r="BK81" s="20" t="str">
        <f t="shared" si="158"/>
        <v/>
      </c>
      <c r="BL81" s="20" t="str">
        <f t="shared" si="158"/>
        <v/>
      </c>
      <c r="BM81" s="20" t="str">
        <f t="shared" si="158"/>
        <v/>
      </c>
      <c r="BN81" s="20" t="str">
        <f t="shared" si="158"/>
        <v/>
      </c>
      <c r="BO81" s="20" t="str">
        <f t="shared" si="158"/>
        <v/>
      </c>
      <c r="BP81" s="20" t="str">
        <f t="shared" si="158"/>
        <v/>
      </c>
      <c r="BQ81" s="20" t="str">
        <f t="shared" si="158"/>
        <v/>
      </c>
      <c r="BR81" s="20" t="str">
        <f t="shared" si="158"/>
        <v/>
      </c>
      <c r="BS81" s="20" t="str">
        <f t="shared" ref="BS81:DB81" si="159">IF($F$81&gt;=BS1,2,"")</f>
        <v/>
      </c>
      <c r="BT81" s="20" t="str">
        <f t="shared" si="159"/>
        <v/>
      </c>
      <c r="BU81" s="20" t="str">
        <f t="shared" si="159"/>
        <v/>
      </c>
      <c r="BV81" s="20" t="str">
        <f t="shared" si="159"/>
        <v/>
      </c>
      <c r="BW81" s="20" t="str">
        <f t="shared" si="159"/>
        <v/>
      </c>
      <c r="BX81" s="20" t="str">
        <f t="shared" si="159"/>
        <v/>
      </c>
      <c r="BY81" s="20" t="str">
        <f t="shared" si="159"/>
        <v/>
      </c>
      <c r="BZ81" s="20" t="str">
        <f t="shared" si="159"/>
        <v/>
      </c>
      <c r="CA81" s="20" t="str">
        <f t="shared" si="159"/>
        <v/>
      </c>
      <c r="CB81" s="20" t="str">
        <f t="shared" si="159"/>
        <v/>
      </c>
      <c r="CC81" s="20" t="str">
        <f t="shared" si="159"/>
        <v/>
      </c>
      <c r="CD81" s="20" t="str">
        <f t="shared" si="159"/>
        <v/>
      </c>
      <c r="CE81" s="20" t="str">
        <f t="shared" si="159"/>
        <v/>
      </c>
      <c r="CF81" s="20" t="str">
        <f t="shared" si="159"/>
        <v/>
      </c>
      <c r="CG81" s="20" t="str">
        <f t="shared" si="159"/>
        <v/>
      </c>
      <c r="CH81" s="20" t="str">
        <f t="shared" si="159"/>
        <v/>
      </c>
      <c r="CI81" s="20" t="str">
        <f t="shared" si="159"/>
        <v/>
      </c>
      <c r="CJ81" s="20" t="str">
        <f t="shared" si="159"/>
        <v/>
      </c>
      <c r="CK81" s="20" t="str">
        <f t="shared" si="159"/>
        <v/>
      </c>
      <c r="CL81" s="20" t="str">
        <f t="shared" si="159"/>
        <v/>
      </c>
      <c r="CM81" s="20" t="str">
        <f t="shared" si="159"/>
        <v/>
      </c>
      <c r="CN81" s="20" t="str">
        <f t="shared" si="159"/>
        <v/>
      </c>
      <c r="CO81" s="20" t="str">
        <f t="shared" si="159"/>
        <v/>
      </c>
      <c r="CP81" s="20" t="str">
        <f t="shared" si="159"/>
        <v/>
      </c>
      <c r="CQ81" s="20" t="str">
        <f t="shared" si="159"/>
        <v/>
      </c>
      <c r="CR81" s="20" t="str">
        <f t="shared" si="159"/>
        <v/>
      </c>
      <c r="CS81" s="20" t="str">
        <f t="shared" si="159"/>
        <v/>
      </c>
      <c r="CT81" s="20" t="str">
        <f t="shared" si="159"/>
        <v/>
      </c>
      <c r="CU81" s="20" t="str">
        <f t="shared" si="159"/>
        <v/>
      </c>
      <c r="CV81" s="20" t="str">
        <f t="shared" si="159"/>
        <v/>
      </c>
      <c r="CW81" s="20" t="str">
        <f t="shared" si="159"/>
        <v/>
      </c>
      <c r="CX81" s="20" t="str">
        <f t="shared" si="159"/>
        <v/>
      </c>
      <c r="CY81" s="20" t="str">
        <f t="shared" si="159"/>
        <v/>
      </c>
      <c r="CZ81" s="20" t="str">
        <f t="shared" si="159"/>
        <v/>
      </c>
      <c r="DA81" s="20" t="str">
        <f t="shared" si="159"/>
        <v/>
      </c>
      <c r="DB81" s="21" t="str">
        <f t="shared" si="159"/>
        <v/>
      </c>
    </row>
    <row r="82" spans="1:106" ht="15.75" thickBot="1">
      <c r="A82" s="134"/>
      <c r="B82" s="140"/>
      <c r="C82" s="7">
        <f>sayma_islemi!$B$602</f>
        <v>3</v>
      </c>
      <c r="D82" s="128"/>
      <c r="E82" s="8">
        <f>sayma_islemi!P$602</f>
        <v>18</v>
      </c>
      <c r="F82" s="26">
        <f>ROUND((E82/sayma_islemi!$B$608)*100,0)</f>
        <v>30</v>
      </c>
      <c r="G82" s="20">
        <f t="shared" ref="G82:BR82" si="160">IF($F$82&gt;=G1,3,"")</f>
        <v>3</v>
      </c>
      <c r="H82" s="20">
        <f t="shared" si="160"/>
        <v>3</v>
      </c>
      <c r="I82" s="20">
        <f t="shared" si="160"/>
        <v>3</v>
      </c>
      <c r="J82" s="20">
        <f t="shared" si="160"/>
        <v>3</v>
      </c>
      <c r="K82" s="20">
        <f t="shared" si="160"/>
        <v>3</v>
      </c>
      <c r="L82" s="20">
        <f t="shared" si="160"/>
        <v>3</v>
      </c>
      <c r="M82" s="20">
        <f t="shared" si="160"/>
        <v>3</v>
      </c>
      <c r="N82" s="20">
        <f t="shared" si="160"/>
        <v>3</v>
      </c>
      <c r="O82" s="20">
        <f t="shared" si="160"/>
        <v>3</v>
      </c>
      <c r="P82" s="20">
        <f t="shared" si="160"/>
        <v>3</v>
      </c>
      <c r="Q82" s="20">
        <f t="shared" si="160"/>
        <v>3</v>
      </c>
      <c r="R82" s="20">
        <f t="shared" si="160"/>
        <v>3</v>
      </c>
      <c r="S82" s="20">
        <f t="shared" si="160"/>
        <v>3</v>
      </c>
      <c r="T82" s="20">
        <f t="shared" si="160"/>
        <v>3</v>
      </c>
      <c r="U82" s="20">
        <f t="shared" si="160"/>
        <v>3</v>
      </c>
      <c r="V82" s="20">
        <f t="shared" si="160"/>
        <v>3</v>
      </c>
      <c r="W82" s="20">
        <f t="shared" si="160"/>
        <v>3</v>
      </c>
      <c r="X82" s="20">
        <f t="shared" si="160"/>
        <v>3</v>
      </c>
      <c r="Y82" s="20">
        <f t="shared" si="160"/>
        <v>3</v>
      </c>
      <c r="Z82" s="20">
        <f t="shared" si="160"/>
        <v>3</v>
      </c>
      <c r="AA82" s="20">
        <f t="shared" si="160"/>
        <v>3</v>
      </c>
      <c r="AB82" s="20">
        <f t="shared" si="160"/>
        <v>3</v>
      </c>
      <c r="AC82" s="20">
        <f t="shared" si="160"/>
        <v>3</v>
      </c>
      <c r="AD82" s="20">
        <f t="shared" si="160"/>
        <v>3</v>
      </c>
      <c r="AE82" s="20">
        <f t="shared" si="160"/>
        <v>3</v>
      </c>
      <c r="AF82" s="20">
        <f t="shared" si="160"/>
        <v>3</v>
      </c>
      <c r="AG82" s="20">
        <f t="shared" si="160"/>
        <v>3</v>
      </c>
      <c r="AH82" s="20">
        <f t="shared" si="160"/>
        <v>3</v>
      </c>
      <c r="AI82" s="20">
        <f t="shared" si="160"/>
        <v>3</v>
      </c>
      <c r="AJ82" s="20">
        <f t="shared" si="160"/>
        <v>3</v>
      </c>
      <c r="AK82" s="20" t="str">
        <f t="shared" si="160"/>
        <v/>
      </c>
      <c r="AL82" s="20" t="str">
        <f t="shared" si="160"/>
        <v/>
      </c>
      <c r="AM82" s="20" t="str">
        <f t="shared" si="160"/>
        <v/>
      </c>
      <c r="AN82" s="20" t="str">
        <f t="shared" si="160"/>
        <v/>
      </c>
      <c r="AO82" s="20" t="str">
        <f t="shared" si="160"/>
        <v/>
      </c>
      <c r="AP82" s="20" t="str">
        <f t="shared" si="160"/>
        <v/>
      </c>
      <c r="AQ82" s="20" t="str">
        <f t="shared" si="160"/>
        <v/>
      </c>
      <c r="AR82" s="20" t="str">
        <f t="shared" si="160"/>
        <v/>
      </c>
      <c r="AS82" s="20" t="str">
        <f t="shared" si="160"/>
        <v/>
      </c>
      <c r="AT82" s="20" t="str">
        <f t="shared" si="160"/>
        <v/>
      </c>
      <c r="AU82" s="20" t="str">
        <f t="shared" si="160"/>
        <v/>
      </c>
      <c r="AV82" s="20" t="str">
        <f t="shared" si="160"/>
        <v/>
      </c>
      <c r="AW82" s="20" t="str">
        <f t="shared" si="160"/>
        <v/>
      </c>
      <c r="AX82" s="20" t="str">
        <f t="shared" si="160"/>
        <v/>
      </c>
      <c r="AY82" s="20" t="str">
        <f t="shared" si="160"/>
        <v/>
      </c>
      <c r="AZ82" s="20" t="str">
        <f t="shared" si="160"/>
        <v/>
      </c>
      <c r="BA82" s="20" t="str">
        <f t="shared" si="160"/>
        <v/>
      </c>
      <c r="BB82" s="20" t="str">
        <f t="shared" si="160"/>
        <v/>
      </c>
      <c r="BC82" s="20" t="str">
        <f t="shared" si="160"/>
        <v/>
      </c>
      <c r="BD82" s="20" t="str">
        <f t="shared" si="160"/>
        <v/>
      </c>
      <c r="BE82" s="20" t="str">
        <f t="shared" si="160"/>
        <v/>
      </c>
      <c r="BF82" s="20" t="str">
        <f t="shared" si="160"/>
        <v/>
      </c>
      <c r="BG82" s="20" t="str">
        <f t="shared" si="160"/>
        <v/>
      </c>
      <c r="BH82" s="20" t="str">
        <f t="shared" si="160"/>
        <v/>
      </c>
      <c r="BI82" s="20" t="str">
        <f t="shared" si="160"/>
        <v/>
      </c>
      <c r="BJ82" s="20" t="str">
        <f t="shared" si="160"/>
        <v/>
      </c>
      <c r="BK82" s="20" t="str">
        <f t="shared" si="160"/>
        <v/>
      </c>
      <c r="BL82" s="20" t="str">
        <f t="shared" si="160"/>
        <v/>
      </c>
      <c r="BM82" s="20" t="str">
        <f t="shared" si="160"/>
        <v/>
      </c>
      <c r="BN82" s="20" t="str">
        <f t="shared" si="160"/>
        <v/>
      </c>
      <c r="BO82" s="20" t="str">
        <f t="shared" si="160"/>
        <v/>
      </c>
      <c r="BP82" s="20" t="str">
        <f t="shared" si="160"/>
        <v/>
      </c>
      <c r="BQ82" s="20" t="str">
        <f t="shared" si="160"/>
        <v/>
      </c>
      <c r="BR82" s="20" t="str">
        <f t="shared" si="160"/>
        <v/>
      </c>
      <c r="BS82" s="20" t="str">
        <f t="shared" ref="BS82:DB82" si="161">IF($F$82&gt;=BS1,3,"")</f>
        <v/>
      </c>
      <c r="BT82" s="20" t="str">
        <f t="shared" si="161"/>
        <v/>
      </c>
      <c r="BU82" s="20" t="str">
        <f t="shared" si="161"/>
        <v/>
      </c>
      <c r="BV82" s="20" t="str">
        <f t="shared" si="161"/>
        <v/>
      </c>
      <c r="BW82" s="20" t="str">
        <f t="shared" si="161"/>
        <v/>
      </c>
      <c r="BX82" s="20" t="str">
        <f t="shared" si="161"/>
        <v/>
      </c>
      <c r="BY82" s="20" t="str">
        <f t="shared" si="161"/>
        <v/>
      </c>
      <c r="BZ82" s="20" t="str">
        <f t="shared" si="161"/>
        <v/>
      </c>
      <c r="CA82" s="20" t="str">
        <f t="shared" si="161"/>
        <v/>
      </c>
      <c r="CB82" s="20" t="str">
        <f t="shared" si="161"/>
        <v/>
      </c>
      <c r="CC82" s="20" t="str">
        <f t="shared" si="161"/>
        <v/>
      </c>
      <c r="CD82" s="20" t="str">
        <f t="shared" si="161"/>
        <v/>
      </c>
      <c r="CE82" s="20" t="str">
        <f t="shared" si="161"/>
        <v/>
      </c>
      <c r="CF82" s="20" t="str">
        <f t="shared" si="161"/>
        <v/>
      </c>
      <c r="CG82" s="20" t="str">
        <f t="shared" si="161"/>
        <v/>
      </c>
      <c r="CH82" s="20" t="str">
        <f t="shared" si="161"/>
        <v/>
      </c>
      <c r="CI82" s="20" t="str">
        <f t="shared" si="161"/>
        <v/>
      </c>
      <c r="CJ82" s="20" t="str">
        <f t="shared" si="161"/>
        <v/>
      </c>
      <c r="CK82" s="20" t="str">
        <f t="shared" si="161"/>
        <v/>
      </c>
      <c r="CL82" s="20" t="str">
        <f t="shared" si="161"/>
        <v/>
      </c>
      <c r="CM82" s="20" t="str">
        <f t="shared" si="161"/>
        <v/>
      </c>
      <c r="CN82" s="20" t="str">
        <f t="shared" si="161"/>
        <v/>
      </c>
      <c r="CO82" s="20" t="str">
        <f t="shared" si="161"/>
        <v/>
      </c>
      <c r="CP82" s="20" t="str">
        <f t="shared" si="161"/>
        <v/>
      </c>
      <c r="CQ82" s="20" t="str">
        <f t="shared" si="161"/>
        <v/>
      </c>
      <c r="CR82" s="20" t="str">
        <f t="shared" si="161"/>
        <v/>
      </c>
      <c r="CS82" s="20" t="str">
        <f t="shared" si="161"/>
        <v/>
      </c>
      <c r="CT82" s="20" t="str">
        <f t="shared" si="161"/>
        <v/>
      </c>
      <c r="CU82" s="20" t="str">
        <f t="shared" si="161"/>
        <v/>
      </c>
      <c r="CV82" s="20" t="str">
        <f t="shared" si="161"/>
        <v/>
      </c>
      <c r="CW82" s="20" t="str">
        <f t="shared" si="161"/>
        <v/>
      </c>
      <c r="CX82" s="20" t="str">
        <f t="shared" si="161"/>
        <v/>
      </c>
      <c r="CY82" s="20" t="str">
        <f t="shared" si="161"/>
        <v/>
      </c>
      <c r="CZ82" s="20" t="str">
        <f t="shared" si="161"/>
        <v/>
      </c>
      <c r="DA82" s="20" t="str">
        <f t="shared" si="161"/>
        <v/>
      </c>
      <c r="DB82" s="21" t="str">
        <f t="shared" si="161"/>
        <v/>
      </c>
    </row>
    <row r="83" spans="1:106" ht="15.75" thickBot="1">
      <c r="A83" s="134"/>
      <c r="B83" s="140"/>
      <c r="C83" s="7">
        <f>sayma_islemi!$B$603</f>
        <v>2</v>
      </c>
      <c r="D83" s="128"/>
      <c r="E83" s="8">
        <f>sayma_islemi!P$603</f>
        <v>9</v>
      </c>
      <c r="F83" s="26">
        <f>ROUND((E83/sayma_islemi!$B$608)*100,0)</f>
        <v>15</v>
      </c>
      <c r="G83" s="20">
        <f t="shared" ref="G83:BR83" si="162">IF($F$83&gt;=G1,4,"")</f>
        <v>4</v>
      </c>
      <c r="H83" s="20">
        <f t="shared" si="162"/>
        <v>4</v>
      </c>
      <c r="I83" s="20">
        <f t="shared" si="162"/>
        <v>4</v>
      </c>
      <c r="J83" s="20">
        <f t="shared" si="162"/>
        <v>4</v>
      </c>
      <c r="K83" s="20">
        <f t="shared" si="162"/>
        <v>4</v>
      </c>
      <c r="L83" s="20">
        <f t="shared" si="162"/>
        <v>4</v>
      </c>
      <c r="M83" s="20">
        <f t="shared" si="162"/>
        <v>4</v>
      </c>
      <c r="N83" s="20">
        <f t="shared" si="162"/>
        <v>4</v>
      </c>
      <c r="O83" s="20">
        <f t="shared" si="162"/>
        <v>4</v>
      </c>
      <c r="P83" s="20">
        <f t="shared" si="162"/>
        <v>4</v>
      </c>
      <c r="Q83" s="20">
        <f t="shared" si="162"/>
        <v>4</v>
      </c>
      <c r="R83" s="20">
        <f t="shared" si="162"/>
        <v>4</v>
      </c>
      <c r="S83" s="20">
        <f t="shared" si="162"/>
        <v>4</v>
      </c>
      <c r="T83" s="20">
        <f t="shared" si="162"/>
        <v>4</v>
      </c>
      <c r="U83" s="20">
        <f t="shared" si="162"/>
        <v>4</v>
      </c>
      <c r="V83" s="20" t="str">
        <f t="shared" si="162"/>
        <v/>
      </c>
      <c r="W83" s="20" t="str">
        <f t="shared" si="162"/>
        <v/>
      </c>
      <c r="X83" s="20" t="str">
        <f t="shared" si="162"/>
        <v/>
      </c>
      <c r="Y83" s="20" t="str">
        <f t="shared" si="162"/>
        <v/>
      </c>
      <c r="Z83" s="20" t="str">
        <f t="shared" si="162"/>
        <v/>
      </c>
      <c r="AA83" s="20" t="str">
        <f t="shared" si="162"/>
        <v/>
      </c>
      <c r="AB83" s="20" t="str">
        <f t="shared" si="162"/>
        <v/>
      </c>
      <c r="AC83" s="20" t="str">
        <f t="shared" si="162"/>
        <v/>
      </c>
      <c r="AD83" s="20" t="str">
        <f t="shared" si="162"/>
        <v/>
      </c>
      <c r="AE83" s="20" t="str">
        <f t="shared" si="162"/>
        <v/>
      </c>
      <c r="AF83" s="20" t="str">
        <f t="shared" si="162"/>
        <v/>
      </c>
      <c r="AG83" s="20" t="str">
        <f t="shared" si="162"/>
        <v/>
      </c>
      <c r="AH83" s="20" t="str">
        <f t="shared" si="162"/>
        <v/>
      </c>
      <c r="AI83" s="20" t="str">
        <f t="shared" si="162"/>
        <v/>
      </c>
      <c r="AJ83" s="20" t="str">
        <f t="shared" si="162"/>
        <v/>
      </c>
      <c r="AK83" s="20" t="str">
        <f t="shared" si="162"/>
        <v/>
      </c>
      <c r="AL83" s="20" t="str">
        <f t="shared" si="162"/>
        <v/>
      </c>
      <c r="AM83" s="20" t="str">
        <f t="shared" si="162"/>
        <v/>
      </c>
      <c r="AN83" s="20" t="str">
        <f t="shared" si="162"/>
        <v/>
      </c>
      <c r="AO83" s="20" t="str">
        <f t="shared" si="162"/>
        <v/>
      </c>
      <c r="AP83" s="20" t="str">
        <f t="shared" si="162"/>
        <v/>
      </c>
      <c r="AQ83" s="20" t="str">
        <f t="shared" si="162"/>
        <v/>
      </c>
      <c r="AR83" s="20" t="str">
        <f t="shared" si="162"/>
        <v/>
      </c>
      <c r="AS83" s="20" t="str">
        <f t="shared" si="162"/>
        <v/>
      </c>
      <c r="AT83" s="20" t="str">
        <f t="shared" si="162"/>
        <v/>
      </c>
      <c r="AU83" s="20" t="str">
        <f t="shared" si="162"/>
        <v/>
      </c>
      <c r="AV83" s="20" t="str">
        <f t="shared" si="162"/>
        <v/>
      </c>
      <c r="AW83" s="20" t="str">
        <f t="shared" si="162"/>
        <v/>
      </c>
      <c r="AX83" s="20" t="str">
        <f t="shared" si="162"/>
        <v/>
      </c>
      <c r="AY83" s="20" t="str">
        <f t="shared" si="162"/>
        <v/>
      </c>
      <c r="AZ83" s="20" t="str">
        <f t="shared" si="162"/>
        <v/>
      </c>
      <c r="BA83" s="20" t="str">
        <f t="shared" si="162"/>
        <v/>
      </c>
      <c r="BB83" s="20" t="str">
        <f t="shared" si="162"/>
        <v/>
      </c>
      <c r="BC83" s="20" t="str">
        <f t="shared" si="162"/>
        <v/>
      </c>
      <c r="BD83" s="20" t="str">
        <f t="shared" si="162"/>
        <v/>
      </c>
      <c r="BE83" s="20" t="str">
        <f t="shared" si="162"/>
        <v/>
      </c>
      <c r="BF83" s="20" t="str">
        <f t="shared" si="162"/>
        <v/>
      </c>
      <c r="BG83" s="20" t="str">
        <f t="shared" si="162"/>
        <v/>
      </c>
      <c r="BH83" s="20" t="str">
        <f t="shared" si="162"/>
        <v/>
      </c>
      <c r="BI83" s="20" t="str">
        <f t="shared" si="162"/>
        <v/>
      </c>
      <c r="BJ83" s="20" t="str">
        <f t="shared" si="162"/>
        <v/>
      </c>
      <c r="BK83" s="20" t="str">
        <f t="shared" si="162"/>
        <v/>
      </c>
      <c r="BL83" s="20" t="str">
        <f t="shared" si="162"/>
        <v/>
      </c>
      <c r="BM83" s="20" t="str">
        <f t="shared" si="162"/>
        <v/>
      </c>
      <c r="BN83" s="20" t="str">
        <f t="shared" si="162"/>
        <v/>
      </c>
      <c r="BO83" s="20" t="str">
        <f t="shared" si="162"/>
        <v/>
      </c>
      <c r="BP83" s="20" t="str">
        <f t="shared" si="162"/>
        <v/>
      </c>
      <c r="BQ83" s="20" t="str">
        <f t="shared" si="162"/>
        <v/>
      </c>
      <c r="BR83" s="20" t="str">
        <f t="shared" si="162"/>
        <v/>
      </c>
      <c r="BS83" s="20" t="str">
        <f t="shared" ref="BS83:DB83" si="163">IF($F$83&gt;=BS1,4,"")</f>
        <v/>
      </c>
      <c r="BT83" s="20" t="str">
        <f t="shared" si="163"/>
        <v/>
      </c>
      <c r="BU83" s="20" t="str">
        <f t="shared" si="163"/>
        <v/>
      </c>
      <c r="BV83" s="20" t="str">
        <f t="shared" si="163"/>
        <v/>
      </c>
      <c r="BW83" s="20" t="str">
        <f t="shared" si="163"/>
        <v/>
      </c>
      <c r="BX83" s="20" t="str">
        <f t="shared" si="163"/>
        <v/>
      </c>
      <c r="BY83" s="20" t="str">
        <f t="shared" si="163"/>
        <v/>
      </c>
      <c r="BZ83" s="20" t="str">
        <f t="shared" si="163"/>
        <v/>
      </c>
      <c r="CA83" s="20" t="str">
        <f t="shared" si="163"/>
        <v/>
      </c>
      <c r="CB83" s="20" t="str">
        <f t="shared" si="163"/>
        <v/>
      </c>
      <c r="CC83" s="20" t="str">
        <f t="shared" si="163"/>
        <v/>
      </c>
      <c r="CD83" s="20" t="str">
        <f t="shared" si="163"/>
        <v/>
      </c>
      <c r="CE83" s="20" t="str">
        <f t="shared" si="163"/>
        <v/>
      </c>
      <c r="CF83" s="20" t="str">
        <f t="shared" si="163"/>
        <v/>
      </c>
      <c r="CG83" s="20" t="str">
        <f t="shared" si="163"/>
        <v/>
      </c>
      <c r="CH83" s="20" t="str">
        <f t="shared" si="163"/>
        <v/>
      </c>
      <c r="CI83" s="20" t="str">
        <f t="shared" si="163"/>
        <v/>
      </c>
      <c r="CJ83" s="20" t="str">
        <f t="shared" si="163"/>
        <v/>
      </c>
      <c r="CK83" s="20" t="str">
        <f t="shared" si="163"/>
        <v/>
      </c>
      <c r="CL83" s="20" t="str">
        <f t="shared" si="163"/>
        <v/>
      </c>
      <c r="CM83" s="20" t="str">
        <f t="shared" si="163"/>
        <v/>
      </c>
      <c r="CN83" s="20" t="str">
        <f t="shared" si="163"/>
        <v/>
      </c>
      <c r="CO83" s="20" t="str">
        <f t="shared" si="163"/>
        <v/>
      </c>
      <c r="CP83" s="20" t="str">
        <f t="shared" si="163"/>
        <v/>
      </c>
      <c r="CQ83" s="20" t="str">
        <f t="shared" si="163"/>
        <v/>
      </c>
      <c r="CR83" s="20" t="str">
        <f t="shared" si="163"/>
        <v/>
      </c>
      <c r="CS83" s="20" t="str">
        <f t="shared" si="163"/>
        <v/>
      </c>
      <c r="CT83" s="20" t="str">
        <f t="shared" si="163"/>
        <v/>
      </c>
      <c r="CU83" s="20" t="str">
        <f t="shared" si="163"/>
        <v/>
      </c>
      <c r="CV83" s="20" t="str">
        <f t="shared" si="163"/>
        <v/>
      </c>
      <c r="CW83" s="20" t="str">
        <f t="shared" si="163"/>
        <v/>
      </c>
      <c r="CX83" s="20" t="str">
        <f t="shared" si="163"/>
        <v/>
      </c>
      <c r="CY83" s="20" t="str">
        <f t="shared" si="163"/>
        <v/>
      </c>
      <c r="CZ83" s="20" t="str">
        <f t="shared" si="163"/>
        <v/>
      </c>
      <c r="DA83" s="20" t="str">
        <f t="shared" si="163"/>
        <v/>
      </c>
      <c r="DB83" s="21" t="str">
        <f t="shared" si="163"/>
        <v/>
      </c>
    </row>
    <row r="84" spans="1:106" ht="15.75" thickBot="1">
      <c r="A84" s="134"/>
      <c r="B84" s="140"/>
      <c r="C84" s="7">
        <f>sayma_islemi!$B$604</f>
        <v>1</v>
      </c>
      <c r="D84" s="128"/>
      <c r="E84" s="8">
        <f>sayma_islemi!P$604</f>
        <v>8</v>
      </c>
      <c r="F84" s="26">
        <f>ROUND((E84/sayma_islemi!$B$608)*100,0)</f>
        <v>13</v>
      </c>
      <c r="G84" s="20">
        <f t="shared" ref="G84:BR84" si="164">IF($F$84&gt;=G1,5,"")</f>
        <v>5</v>
      </c>
      <c r="H84" s="20">
        <f t="shared" si="164"/>
        <v>5</v>
      </c>
      <c r="I84" s="20">
        <f t="shared" si="164"/>
        <v>5</v>
      </c>
      <c r="J84" s="20">
        <f t="shared" si="164"/>
        <v>5</v>
      </c>
      <c r="K84" s="20">
        <f t="shared" si="164"/>
        <v>5</v>
      </c>
      <c r="L84" s="20">
        <f t="shared" si="164"/>
        <v>5</v>
      </c>
      <c r="M84" s="20">
        <f t="shared" si="164"/>
        <v>5</v>
      </c>
      <c r="N84" s="20">
        <f t="shared" si="164"/>
        <v>5</v>
      </c>
      <c r="O84" s="20">
        <f t="shared" si="164"/>
        <v>5</v>
      </c>
      <c r="P84" s="20">
        <f t="shared" si="164"/>
        <v>5</v>
      </c>
      <c r="Q84" s="20">
        <f t="shared" si="164"/>
        <v>5</v>
      </c>
      <c r="R84" s="20">
        <f t="shared" si="164"/>
        <v>5</v>
      </c>
      <c r="S84" s="20">
        <f t="shared" si="164"/>
        <v>5</v>
      </c>
      <c r="T84" s="20" t="str">
        <f t="shared" si="164"/>
        <v/>
      </c>
      <c r="U84" s="20" t="str">
        <f t="shared" si="164"/>
        <v/>
      </c>
      <c r="V84" s="20" t="str">
        <f t="shared" si="164"/>
        <v/>
      </c>
      <c r="W84" s="20" t="str">
        <f t="shared" si="164"/>
        <v/>
      </c>
      <c r="X84" s="20" t="str">
        <f t="shared" si="164"/>
        <v/>
      </c>
      <c r="Y84" s="20" t="str">
        <f t="shared" si="164"/>
        <v/>
      </c>
      <c r="Z84" s="20" t="str">
        <f t="shared" si="164"/>
        <v/>
      </c>
      <c r="AA84" s="20" t="str">
        <f t="shared" si="164"/>
        <v/>
      </c>
      <c r="AB84" s="20" t="str">
        <f t="shared" si="164"/>
        <v/>
      </c>
      <c r="AC84" s="20" t="str">
        <f t="shared" si="164"/>
        <v/>
      </c>
      <c r="AD84" s="20" t="str">
        <f t="shared" si="164"/>
        <v/>
      </c>
      <c r="AE84" s="20" t="str">
        <f t="shared" si="164"/>
        <v/>
      </c>
      <c r="AF84" s="20" t="str">
        <f t="shared" si="164"/>
        <v/>
      </c>
      <c r="AG84" s="20" t="str">
        <f t="shared" si="164"/>
        <v/>
      </c>
      <c r="AH84" s="20" t="str">
        <f t="shared" si="164"/>
        <v/>
      </c>
      <c r="AI84" s="20" t="str">
        <f t="shared" si="164"/>
        <v/>
      </c>
      <c r="AJ84" s="20" t="str">
        <f t="shared" si="164"/>
        <v/>
      </c>
      <c r="AK84" s="20" t="str">
        <f t="shared" si="164"/>
        <v/>
      </c>
      <c r="AL84" s="20" t="str">
        <f t="shared" si="164"/>
        <v/>
      </c>
      <c r="AM84" s="20" t="str">
        <f t="shared" si="164"/>
        <v/>
      </c>
      <c r="AN84" s="20" t="str">
        <f t="shared" si="164"/>
        <v/>
      </c>
      <c r="AO84" s="20" t="str">
        <f t="shared" si="164"/>
        <v/>
      </c>
      <c r="AP84" s="20" t="str">
        <f t="shared" si="164"/>
        <v/>
      </c>
      <c r="AQ84" s="20" t="str">
        <f t="shared" si="164"/>
        <v/>
      </c>
      <c r="AR84" s="20" t="str">
        <f t="shared" si="164"/>
        <v/>
      </c>
      <c r="AS84" s="20" t="str">
        <f t="shared" si="164"/>
        <v/>
      </c>
      <c r="AT84" s="20" t="str">
        <f t="shared" si="164"/>
        <v/>
      </c>
      <c r="AU84" s="20" t="str">
        <f t="shared" si="164"/>
        <v/>
      </c>
      <c r="AV84" s="20" t="str">
        <f t="shared" si="164"/>
        <v/>
      </c>
      <c r="AW84" s="20" t="str">
        <f t="shared" si="164"/>
        <v/>
      </c>
      <c r="AX84" s="20" t="str">
        <f t="shared" si="164"/>
        <v/>
      </c>
      <c r="AY84" s="20" t="str">
        <f t="shared" si="164"/>
        <v/>
      </c>
      <c r="AZ84" s="20" t="str">
        <f t="shared" si="164"/>
        <v/>
      </c>
      <c r="BA84" s="20" t="str">
        <f t="shared" si="164"/>
        <v/>
      </c>
      <c r="BB84" s="20" t="str">
        <f t="shared" si="164"/>
        <v/>
      </c>
      <c r="BC84" s="20" t="str">
        <f t="shared" si="164"/>
        <v/>
      </c>
      <c r="BD84" s="20" t="str">
        <f t="shared" si="164"/>
        <v/>
      </c>
      <c r="BE84" s="20" t="str">
        <f t="shared" si="164"/>
        <v/>
      </c>
      <c r="BF84" s="20" t="str">
        <f t="shared" si="164"/>
        <v/>
      </c>
      <c r="BG84" s="20" t="str">
        <f t="shared" si="164"/>
        <v/>
      </c>
      <c r="BH84" s="20" t="str">
        <f t="shared" si="164"/>
        <v/>
      </c>
      <c r="BI84" s="20" t="str">
        <f t="shared" si="164"/>
        <v/>
      </c>
      <c r="BJ84" s="20" t="str">
        <f t="shared" si="164"/>
        <v/>
      </c>
      <c r="BK84" s="20" t="str">
        <f t="shared" si="164"/>
        <v/>
      </c>
      <c r="BL84" s="20" t="str">
        <f t="shared" si="164"/>
        <v/>
      </c>
      <c r="BM84" s="20" t="str">
        <f t="shared" si="164"/>
        <v/>
      </c>
      <c r="BN84" s="20" t="str">
        <f t="shared" si="164"/>
        <v/>
      </c>
      <c r="BO84" s="20" t="str">
        <f t="shared" si="164"/>
        <v/>
      </c>
      <c r="BP84" s="20" t="str">
        <f t="shared" si="164"/>
        <v/>
      </c>
      <c r="BQ84" s="20" t="str">
        <f t="shared" si="164"/>
        <v/>
      </c>
      <c r="BR84" s="20" t="str">
        <f t="shared" si="164"/>
        <v/>
      </c>
      <c r="BS84" s="20" t="str">
        <f t="shared" ref="BS84:DB84" si="165">IF($F$84&gt;=BS1,5,"")</f>
        <v/>
      </c>
      <c r="BT84" s="20" t="str">
        <f t="shared" si="165"/>
        <v/>
      </c>
      <c r="BU84" s="20" t="str">
        <f t="shared" si="165"/>
        <v/>
      </c>
      <c r="BV84" s="20" t="str">
        <f t="shared" si="165"/>
        <v/>
      </c>
      <c r="BW84" s="20" t="str">
        <f t="shared" si="165"/>
        <v/>
      </c>
      <c r="BX84" s="20" t="str">
        <f t="shared" si="165"/>
        <v/>
      </c>
      <c r="BY84" s="20" t="str">
        <f t="shared" si="165"/>
        <v/>
      </c>
      <c r="BZ84" s="20" t="str">
        <f t="shared" si="165"/>
        <v/>
      </c>
      <c r="CA84" s="20" t="str">
        <f t="shared" si="165"/>
        <v/>
      </c>
      <c r="CB84" s="20" t="str">
        <f t="shared" si="165"/>
        <v/>
      </c>
      <c r="CC84" s="20" t="str">
        <f t="shared" si="165"/>
        <v/>
      </c>
      <c r="CD84" s="20" t="str">
        <f t="shared" si="165"/>
        <v/>
      </c>
      <c r="CE84" s="20" t="str">
        <f t="shared" si="165"/>
        <v/>
      </c>
      <c r="CF84" s="20" t="str">
        <f t="shared" si="165"/>
        <v/>
      </c>
      <c r="CG84" s="20" t="str">
        <f t="shared" si="165"/>
        <v/>
      </c>
      <c r="CH84" s="20" t="str">
        <f t="shared" si="165"/>
        <v/>
      </c>
      <c r="CI84" s="20" t="str">
        <f t="shared" si="165"/>
        <v/>
      </c>
      <c r="CJ84" s="20" t="str">
        <f t="shared" si="165"/>
        <v/>
      </c>
      <c r="CK84" s="20" t="str">
        <f t="shared" si="165"/>
        <v/>
      </c>
      <c r="CL84" s="20" t="str">
        <f t="shared" si="165"/>
        <v/>
      </c>
      <c r="CM84" s="20" t="str">
        <f t="shared" si="165"/>
        <v/>
      </c>
      <c r="CN84" s="20" t="str">
        <f t="shared" si="165"/>
        <v/>
      </c>
      <c r="CO84" s="20" t="str">
        <f t="shared" si="165"/>
        <v/>
      </c>
      <c r="CP84" s="20" t="str">
        <f t="shared" si="165"/>
        <v/>
      </c>
      <c r="CQ84" s="20" t="str">
        <f t="shared" si="165"/>
        <v/>
      </c>
      <c r="CR84" s="20" t="str">
        <f t="shared" si="165"/>
        <v/>
      </c>
      <c r="CS84" s="20" t="str">
        <f t="shared" si="165"/>
        <v/>
      </c>
      <c r="CT84" s="20" t="str">
        <f t="shared" si="165"/>
        <v/>
      </c>
      <c r="CU84" s="20" t="str">
        <f t="shared" si="165"/>
        <v/>
      </c>
      <c r="CV84" s="20" t="str">
        <f t="shared" si="165"/>
        <v/>
      </c>
      <c r="CW84" s="20" t="str">
        <f t="shared" si="165"/>
        <v/>
      </c>
      <c r="CX84" s="20" t="str">
        <f t="shared" si="165"/>
        <v/>
      </c>
      <c r="CY84" s="20" t="str">
        <f t="shared" si="165"/>
        <v/>
      </c>
      <c r="CZ84" s="20" t="str">
        <f t="shared" si="165"/>
        <v/>
      </c>
      <c r="DA84" s="20" t="str">
        <f t="shared" si="165"/>
        <v/>
      </c>
      <c r="DB84" s="21" t="str">
        <f t="shared" si="165"/>
        <v/>
      </c>
    </row>
    <row r="85" spans="1:106" ht="15.75" thickBot="1">
      <c r="A85" s="135"/>
      <c r="B85" s="141"/>
      <c r="C85" s="7" t="str">
        <f>sayma_islemi!$B$605</f>
        <v>boş</v>
      </c>
      <c r="D85" s="129"/>
      <c r="E85" s="9">
        <f>sayma_islemi!P$605</f>
        <v>0</v>
      </c>
      <c r="F85" s="27">
        <f>ROUND((E85/sayma_islemi!$B$608)*100,0)</f>
        <v>0</v>
      </c>
      <c r="G85" s="23" t="str">
        <f t="shared" ref="G85:BR85" si="166">IF($F$85&gt;=G1,6,"")</f>
        <v/>
      </c>
      <c r="H85" s="23" t="str">
        <f t="shared" si="166"/>
        <v/>
      </c>
      <c r="I85" s="23" t="str">
        <f t="shared" si="166"/>
        <v/>
      </c>
      <c r="J85" s="23" t="str">
        <f t="shared" si="166"/>
        <v/>
      </c>
      <c r="K85" s="23" t="str">
        <f t="shared" si="166"/>
        <v/>
      </c>
      <c r="L85" s="23" t="str">
        <f t="shared" si="166"/>
        <v/>
      </c>
      <c r="M85" s="23" t="str">
        <f t="shared" si="166"/>
        <v/>
      </c>
      <c r="N85" s="23" t="str">
        <f t="shared" si="166"/>
        <v/>
      </c>
      <c r="O85" s="23" t="str">
        <f t="shared" si="166"/>
        <v/>
      </c>
      <c r="P85" s="23" t="str">
        <f t="shared" si="166"/>
        <v/>
      </c>
      <c r="Q85" s="23" t="str">
        <f t="shared" si="166"/>
        <v/>
      </c>
      <c r="R85" s="23" t="str">
        <f t="shared" si="166"/>
        <v/>
      </c>
      <c r="S85" s="23" t="str">
        <f t="shared" si="166"/>
        <v/>
      </c>
      <c r="T85" s="23" t="str">
        <f t="shared" si="166"/>
        <v/>
      </c>
      <c r="U85" s="23" t="str">
        <f t="shared" si="166"/>
        <v/>
      </c>
      <c r="V85" s="23" t="str">
        <f t="shared" si="166"/>
        <v/>
      </c>
      <c r="W85" s="23" t="str">
        <f t="shared" si="166"/>
        <v/>
      </c>
      <c r="X85" s="23" t="str">
        <f t="shared" si="166"/>
        <v/>
      </c>
      <c r="Y85" s="23" t="str">
        <f t="shared" si="166"/>
        <v/>
      </c>
      <c r="Z85" s="23" t="str">
        <f t="shared" si="166"/>
        <v/>
      </c>
      <c r="AA85" s="23" t="str">
        <f t="shared" si="166"/>
        <v/>
      </c>
      <c r="AB85" s="23" t="str">
        <f t="shared" si="166"/>
        <v/>
      </c>
      <c r="AC85" s="23" t="str">
        <f t="shared" si="166"/>
        <v/>
      </c>
      <c r="AD85" s="23" t="str">
        <f t="shared" si="166"/>
        <v/>
      </c>
      <c r="AE85" s="23" t="str">
        <f t="shared" si="166"/>
        <v/>
      </c>
      <c r="AF85" s="23" t="str">
        <f t="shared" si="166"/>
        <v/>
      </c>
      <c r="AG85" s="23" t="str">
        <f t="shared" si="166"/>
        <v/>
      </c>
      <c r="AH85" s="23" t="str">
        <f t="shared" si="166"/>
        <v/>
      </c>
      <c r="AI85" s="23" t="str">
        <f t="shared" si="166"/>
        <v/>
      </c>
      <c r="AJ85" s="23" t="str">
        <f t="shared" si="166"/>
        <v/>
      </c>
      <c r="AK85" s="23" t="str">
        <f t="shared" si="166"/>
        <v/>
      </c>
      <c r="AL85" s="23" t="str">
        <f t="shared" si="166"/>
        <v/>
      </c>
      <c r="AM85" s="23" t="str">
        <f t="shared" si="166"/>
        <v/>
      </c>
      <c r="AN85" s="23" t="str">
        <f t="shared" si="166"/>
        <v/>
      </c>
      <c r="AO85" s="23" t="str">
        <f t="shared" si="166"/>
        <v/>
      </c>
      <c r="AP85" s="23" t="str">
        <f t="shared" si="166"/>
        <v/>
      </c>
      <c r="AQ85" s="23" t="str">
        <f t="shared" si="166"/>
        <v/>
      </c>
      <c r="AR85" s="23" t="str">
        <f t="shared" si="166"/>
        <v/>
      </c>
      <c r="AS85" s="23" t="str">
        <f t="shared" si="166"/>
        <v/>
      </c>
      <c r="AT85" s="23" t="str">
        <f t="shared" si="166"/>
        <v/>
      </c>
      <c r="AU85" s="23" t="str">
        <f t="shared" si="166"/>
        <v/>
      </c>
      <c r="AV85" s="23" t="str">
        <f t="shared" si="166"/>
        <v/>
      </c>
      <c r="AW85" s="23" t="str">
        <f t="shared" si="166"/>
        <v/>
      </c>
      <c r="AX85" s="23" t="str">
        <f t="shared" si="166"/>
        <v/>
      </c>
      <c r="AY85" s="23" t="str">
        <f t="shared" si="166"/>
        <v/>
      </c>
      <c r="AZ85" s="23" t="str">
        <f t="shared" si="166"/>
        <v/>
      </c>
      <c r="BA85" s="23" t="str">
        <f t="shared" si="166"/>
        <v/>
      </c>
      <c r="BB85" s="23" t="str">
        <f t="shared" si="166"/>
        <v/>
      </c>
      <c r="BC85" s="23" t="str">
        <f t="shared" si="166"/>
        <v/>
      </c>
      <c r="BD85" s="23" t="str">
        <f t="shared" si="166"/>
        <v/>
      </c>
      <c r="BE85" s="23" t="str">
        <f t="shared" si="166"/>
        <v/>
      </c>
      <c r="BF85" s="23" t="str">
        <f t="shared" si="166"/>
        <v/>
      </c>
      <c r="BG85" s="23" t="str">
        <f t="shared" si="166"/>
        <v/>
      </c>
      <c r="BH85" s="23" t="str">
        <f t="shared" si="166"/>
        <v/>
      </c>
      <c r="BI85" s="23" t="str">
        <f t="shared" si="166"/>
        <v/>
      </c>
      <c r="BJ85" s="23" t="str">
        <f t="shared" si="166"/>
        <v/>
      </c>
      <c r="BK85" s="23" t="str">
        <f t="shared" si="166"/>
        <v/>
      </c>
      <c r="BL85" s="23" t="str">
        <f t="shared" si="166"/>
        <v/>
      </c>
      <c r="BM85" s="23" t="str">
        <f t="shared" si="166"/>
        <v/>
      </c>
      <c r="BN85" s="23" t="str">
        <f t="shared" si="166"/>
        <v/>
      </c>
      <c r="BO85" s="23" t="str">
        <f t="shared" si="166"/>
        <v/>
      </c>
      <c r="BP85" s="23" t="str">
        <f t="shared" si="166"/>
        <v/>
      </c>
      <c r="BQ85" s="23" t="str">
        <f t="shared" si="166"/>
        <v/>
      </c>
      <c r="BR85" s="23" t="str">
        <f t="shared" si="166"/>
        <v/>
      </c>
      <c r="BS85" s="23" t="str">
        <f t="shared" ref="BS85:DB85" si="167">IF($F$85&gt;=BS1,6,"")</f>
        <v/>
      </c>
      <c r="BT85" s="23" t="str">
        <f t="shared" si="167"/>
        <v/>
      </c>
      <c r="BU85" s="23" t="str">
        <f t="shared" si="167"/>
        <v/>
      </c>
      <c r="BV85" s="23" t="str">
        <f t="shared" si="167"/>
        <v/>
      </c>
      <c r="BW85" s="23" t="str">
        <f t="shared" si="167"/>
        <v/>
      </c>
      <c r="BX85" s="23" t="str">
        <f t="shared" si="167"/>
        <v/>
      </c>
      <c r="BY85" s="23" t="str">
        <f t="shared" si="167"/>
        <v/>
      </c>
      <c r="BZ85" s="23" t="str">
        <f t="shared" si="167"/>
        <v/>
      </c>
      <c r="CA85" s="23" t="str">
        <f t="shared" si="167"/>
        <v/>
      </c>
      <c r="CB85" s="23" t="str">
        <f t="shared" si="167"/>
        <v/>
      </c>
      <c r="CC85" s="23" t="str">
        <f t="shared" si="167"/>
        <v/>
      </c>
      <c r="CD85" s="23" t="str">
        <f t="shared" si="167"/>
        <v/>
      </c>
      <c r="CE85" s="23" t="str">
        <f t="shared" si="167"/>
        <v/>
      </c>
      <c r="CF85" s="23" t="str">
        <f t="shared" si="167"/>
        <v/>
      </c>
      <c r="CG85" s="23" t="str">
        <f t="shared" si="167"/>
        <v/>
      </c>
      <c r="CH85" s="23" t="str">
        <f t="shared" si="167"/>
        <v/>
      </c>
      <c r="CI85" s="23" t="str">
        <f t="shared" si="167"/>
        <v/>
      </c>
      <c r="CJ85" s="23" t="str">
        <f t="shared" si="167"/>
        <v/>
      </c>
      <c r="CK85" s="23" t="str">
        <f t="shared" si="167"/>
        <v/>
      </c>
      <c r="CL85" s="23" t="str">
        <f t="shared" si="167"/>
        <v/>
      </c>
      <c r="CM85" s="23" t="str">
        <f t="shared" si="167"/>
        <v/>
      </c>
      <c r="CN85" s="23" t="str">
        <f t="shared" si="167"/>
        <v/>
      </c>
      <c r="CO85" s="23" t="str">
        <f t="shared" si="167"/>
        <v/>
      </c>
      <c r="CP85" s="23" t="str">
        <f t="shared" si="167"/>
        <v/>
      </c>
      <c r="CQ85" s="23" t="str">
        <f t="shared" si="167"/>
        <v/>
      </c>
      <c r="CR85" s="23" t="str">
        <f t="shared" si="167"/>
        <v/>
      </c>
      <c r="CS85" s="23" t="str">
        <f t="shared" si="167"/>
        <v/>
      </c>
      <c r="CT85" s="23" t="str">
        <f t="shared" si="167"/>
        <v/>
      </c>
      <c r="CU85" s="23" t="str">
        <f t="shared" si="167"/>
        <v/>
      </c>
      <c r="CV85" s="23" t="str">
        <f t="shared" si="167"/>
        <v/>
      </c>
      <c r="CW85" s="23" t="str">
        <f t="shared" si="167"/>
        <v/>
      </c>
      <c r="CX85" s="23" t="str">
        <f t="shared" si="167"/>
        <v/>
      </c>
      <c r="CY85" s="23" t="str">
        <f t="shared" si="167"/>
        <v/>
      </c>
      <c r="CZ85" s="23" t="str">
        <f t="shared" si="167"/>
        <v/>
      </c>
      <c r="DA85" s="23" t="str">
        <f t="shared" si="167"/>
        <v/>
      </c>
      <c r="DB85" s="24" t="str">
        <f t="shared" si="167"/>
        <v/>
      </c>
    </row>
    <row r="86" spans="1:106" ht="15.75" thickBot="1">
      <c r="A86" s="130" t="s">
        <v>59</v>
      </c>
      <c r="B86" s="136" t="s">
        <v>39</v>
      </c>
      <c r="C86" s="7">
        <f>sayma_islemi!$B$600</f>
        <v>5</v>
      </c>
      <c r="D86" s="127">
        <f>sayma_islemi!Q$606</f>
        <v>3.1</v>
      </c>
      <c r="E86" s="7">
        <f>sayma_islemi!Q$600</f>
        <v>7</v>
      </c>
      <c r="F86" s="25">
        <f>ROUND((E86/sayma_islemi!$B$608)*100,0)</f>
        <v>12</v>
      </c>
      <c r="G86" s="17">
        <f t="shared" ref="G86:BR86" si="168">IF($F$86&gt;=G1,1,"")</f>
        <v>1</v>
      </c>
      <c r="H86" s="17">
        <f t="shared" si="168"/>
        <v>1</v>
      </c>
      <c r="I86" s="17">
        <f t="shared" si="168"/>
        <v>1</v>
      </c>
      <c r="J86" s="17">
        <f t="shared" si="168"/>
        <v>1</v>
      </c>
      <c r="K86" s="17">
        <f t="shared" si="168"/>
        <v>1</v>
      </c>
      <c r="L86" s="17">
        <f t="shared" si="168"/>
        <v>1</v>
      </c>
      <c r="M86" s="17">
        <f t="shared" si="168"/>
        <v>1</v>
      </c>
      <c r="N86" s="17">
        <f t="shared" si="168"/>
        <v>1</v>
      </c>
      <c r="O86" s="17">
        <f t="shared" si="168"/>
        <v>1</v>
      </c>
      <c r="P86" s="17">
        <f t="shared" si="168"/>
        <v>1</v>
      </c>
      <c r="Q86" s="17">
        <f t="shared" si="168"/>
        <v>1</v>
      </c>
      <c r="R86" s="17">
        <f t="shared" si="168"/>
        <v>1</v>
      </c>
      <c r="S86" s="17" t="str">
        <f t="shared" si="168"/>
        <v/>
      </c>
      <c r="T86" s="17" t="str">
        <f t="shared" si="168"/>
        <v/>
      </c>
      <c r="U86" s="17" t="str">
        <f t="shared" si="168"/>
        <v/>
      </c>
      <c r="V86" s="17" t="str">
        <f t="shared" si="168"/>
        <v/>
      </c>
      <c r="W86" s="17" t="str">
        <f t="shared" si="168"/>
        <v/>
      </c>
      <c r="X86" s="17" t="str">
        <f t="shared" si="168"/>
        <v/>
      </c>
      <c r="Y86" s="17" t="str">
        <f t="shared" si="168"/>
        <v/>
      </c>
      <c r="Z86" s="17" t="str">
        <f t="shared" si="168"/>
        <v/>
      </c>
      <c r="AA86" s="17" t="str">
        <f t="shared" si="168"/>
        <v/>
      </c>
      <c r="AB86" s="17" t="str">
        <f t="shared" si="168"/>
        <v/>
      </c>
      <c r="AC86" s="17" t="str">
        <f t="shared" si="168"/>
        <v/>
      </c>
      <c r="AD86" s="17" t="str">
        <f t="shared" si="168"/>
        <v/>
      </c>
      <c r="AE86" s="17" t="str">
        <f t="shared" si="168"/>
        <v/>
      </c>
      <c r="AF86" s="17" t="str">
        <f t="shared" si="168"/>
        <v/>
      </c>
      <c r="AG86" s="17" t="str">
        <f t="shared" si="168"/>
        <v/>
      </c>
      <c r="AH86" s="17" t="str">
        <f t="shared" si="168"/>
        <v/>
      </c>
      <c r="AI86" s="17" t="str">
        <f t="shared" si="168"/>
        <v/>
      </c>
      <c r="AJ86" s="17" t="str">
        <f t="shared" si="168"/>
        <v/>
      </c>
      <c r="AK86" s="17" t="str">
        <f t="shared" si="168"/>
        <v/>
      </c>
      <c r="AL86" s="17" t="str">
        <f t="shared" si="168"/>
        <v/>
      </c>
      <c r="AM86" s="17" t="str">
        <f t="shared" si="168"/>
        <v/>
      </c>
      <c r="AN86" s="17" t="str">
        <f t="shared" si="168"/>
        <v/>
      </c>
      <c r="AO86" s="17" t="str">
        <f t="shared" si="168"/>
        <v/>
      </c>
      <c r="AP86" s="17" t="str">
        <f t="shared" si="168"/>
        <v/>
      </c>
      <c r="AQ86" s="17" t="str">
        <f t="shared" si="168"/>
        <v/>
      </c>
      <c r="AR86" s="17" t="str">
        <f t="shared" si="168"/>
        <v/>
      </c>
      <c r="AS86" s="17" t="str">
        <f t="shared" si="168"/>
        <v/>
      </c>
      <c r="AT86" s="17" t="str">
        <f t="shared" si="168"/>
        <v/>
      </c>
      <c r="AU86" s="17" t="str">
        <f t="shared" si="168"/>
        <v/>
      </c>
      <c r="AV86" s="17" t="str">
        <f t="shared" si="168"/>
        <v/>
      </c>
      <c r="AW86" s="17" t="str">
        <f t="shared" si="168"/>
        <v/>
      </c>
      <c r="AX86" s="17" t="str">
        <f t="shared" si="168"/>
        <v/>
      </c>
      <c r="AY86" s="17" t="str">
        <f t="shared" si="168"/>
        <v/>
      </c>
      <c r="AZ86" s="17" t="str">
        <f t="shared" si="168"/>
        <v/>
      </c>
      <c r="BA86" s="17" t="str">
        <f t="shared" si="168"/>
        <v/>
      </c>
      <c r="BB86" s="17" t="str">
        <f t="shared" si="168"/>
        <v/>
      </c>
      <c r="BC86" s="17" t="str">
        <f t="shared" si="168"/>
        <v/>
      </c>
      <c r="BD86" s="17" t="str">
        <f t="shared" si="168"/>
        <v/>
      </c>
      <c r="BE86" s="17" t="str">
        <f t="shared" si="168"/>
        <v/>
      </c>
      <c r="BF86" s="17" t="str">
        <f t="shared" si="168"/>
        <v/>
      </c>
      <c r="BG86" s="17" t="str">
        <f t="shared" si="168"/>
        <v/>
      </c>
      <c r="BH86" s="17" t="str">
        <f t="shared" si="168"/>
        <v/>
      </c>
      <c r="BI86" s="17" t="str">
        <f t="shared" si="168"/>
        <v/>
      </c>
      <c r="BJ86" s="17" t="str">
        <f t="shared" si="168"/>
        <v/>
      </c>
      <c r="BK86" s="17" t="str">
        <f t="shared" si="168"/>
        <v/>
      </c>
      <c r="BL86" s="17" t="str">
        <f t="shared" si="168"/>
        <v/>
      </c>
      <c r="BM86" s="17" t="str">
        <f t="shared" si="168"/>
        <v/>
      </c>
      <c r="BN86" s="17" t="str">
        <f t="shared" si="168"/>
        <v/>
      </c>
      <c r="BO86" s="17" t="str">
        <f t="shared" si="168"/>
        <v/>
      </c>
      <c r="BP86" s="17" t="str">
        <f t="shared" si="168"/>
        <v/>
      </c>
      <c r="BQ86" s="17" t="str">
        <f t="shared" si="168"/>
        <v/>
      </c>
      <c r="BR86" s="17" t="str">
        <f t="shared" si="168"/>
        <v/>
      </c>
      <c r="BS86" s="17" t="str">
        <f t="shared" ref="BS86:DB86" si="169">IF($F$86&gt;=BS1,1,"")</f>
        <v/>
      </c>
      <c r="BT86" s="17" t="str">
        <f t="shared" si="169"/>
        <v/>
      </c>
      <c r="BU86" s="17" t="str">
        <f t="shared" si="169"/>
        <v/>
      </c>
      <c r="BV86" s="17" t="str">
        <f t="shared" si="169"/>
        <v/>
      </c>
      <c r="BW86" s="17" t="str">
        <f t="shared" si="169"/>
        <v/>
      </c>
      <c r="BX86" s="17" t="str">
        <f t="shared" si="169"/>
        <v/>
      </c>
      <c r="BY86" s="17" t="str">
        <f t="shared" si="169"/>
        <v/>
      </c>
      <c r="BZ86" s="17" t="str">
        <f t="shared" si="169"/>
        <v/>
      </c>
      <c r="CA86" s="17" t="str">
        <f t="shared" si="169"/>
        <v/>
      </c>
      <c r="CB86" s="17" t="str">
        <f t="shared" si="169"/>
        <v/>
      </c>
      <c r="CC86" s="17" t="str">
        <f t="shared" si="169"/>
        <v/>
      </c>
      <c r="CD86" s="17" t="str">
        <f t="shared" si="169"/>
        <v/>
      </c>
      <c r="CE86" s="17" t="str">
        <f t="shared" si="169"/>
        <v/>
      </c>
      <c r="CF86" s="17" t="str">
        <f t="shared" si="169"/>
        <v/>
      </c>
      <c r="CG86" s="17" t="str">
        <f t="shared" si="169"/>
        <v/>
      </c>
      <c r="CH86" s="17" t="str">
        <f t="shared" si="169"/>
        <v/>
      </c>
      <c r="CI86" s="17" t="str">
        <f t="shared" si="169"/>
        <v/>
      </c>
      <c r="CJ86" s="17" t="str">
        <f t="shared" si="169"/>
        <v/>
      </c>
      <c r="CK86" s="17" t="str">
        <f t="shared" si="169"/>
        <v/>
      </c>
      <c r="CL86" s="17" t="str">
        <f t="shared" si="169"/>
        <v/>
      </c>
      <c r="CM86" s="17" t="str">
        <f t="shared" si="169"/>
        <v/>
      </c>
      <c r="CN86" s="17" t="str">
        <f t="shared" si="169"/>
        <v/>
      </c>
      <c r="CO86" s="17" t="str">
        <f t="shared" si="169"/>
        <v/>
      </c>
      <c r="CP86" s="17" t="str">
        <f t="shared" si="169"/>
        <v/>
      </c>
      <c r="CQ86" s="17" t="str">
        <f t="shared" si="169"/>
        <v/>
      </c>
      <c r="CR86" s="17" t="str">
        <f t="shared" si="169"/>
        <v/>
      </c>
      <c r="CS86" s="17" t="str">
        <f t="shared" si="169"/>
        <v/>
      </c>
      <c r="CT86" s="17" t="str">
        <f t="shared" si="169"/>
        <v/>
      </c>
      <c r="CU86" s="17" t="str">
        <f t="shared" si="169"/>
        <v/>
      </c>
      <c r="CV86" s="17" t="str">
        <f t="shared" si="169"/>
        <v/>
      </c>
      <c r="CW86" s="17" t="str">
        <f t="shared" si="169"/>
        <v/>
      </c>
      <c r="CX86" s="17" t="str">
        <f t="shared" si="169"/>
        <v/>
      </c>
      <c r="CY86" s="17" t="str">
        <f t="shared" si="169"/>
        <v/>
      </c>
      <c r="CZ86" s="17" t="str">
        <f t="shared" si="169"/>
        <v/>
      </c>
      <c r="DA86" s="17" t="str">
        <f t="shared" si="169"/>
        <v/>
      </c>
      <c r="DB86" s="18" t="str">
        <f t="shared" si="169"/>
        <v/>
      </c>
    </row>
    <row r="87" spans="1:106" ht="15.75" thickBot="1">
      <c r="A87" s="131"/>
      <c r="B87" s="137"/>
      <c r="C87" s="7">
        <f>sayma_islemi!$B$601</f>
        <v>4</v>
      </c>
      <c r="D87" s="128"/>
      <c r="E87" s="8">
        <f>sayma_islemi!Q$601</f>
        <v>18</v>
      </c>
      <c r="F87" s="26">
        <f>ROUND((E87/sayma_islemi!$B$608)*100,0)</f>
        <v>30</v>
      </c>
      <c r="G87" s="20">
        <f t="shared" ref="G87:BR87" si="170">IF($F$87&gt;=G1,2,"")</f>
        <v>2</v>
      </c>
      <c r="H87" s="20">
        <f t="shared" si="170"/>
        <v>2</v>
      </c>
      <c r="I87" s="20">
        <f t="shared" si="170"/>
        <v>2</v>
      </c>
      <c r="J87" s="20">
        <f t="shared" si="170"/>
        <v>2</v>
      </c>
      <c r="K87" s="20">
        <f t="shared" si="170"/>
        <v>2</v>
      </c>
      <c r="L87" s="20">
        <f t="shared" si="170"/>
        <v>2</v>
      </c>
      <c r="M87" s="20">
        <f t="shared" si="170"/>
        <v>2</v>
      </c>
      <c r="N87" s="20">
        <f t="shared" si="170"/>
        <v>2</v>
      </c>
      <c r="O87" s="20">
        <f t="shared" si="170"/>
        <v>2</v>
      </c>
      <c r="P87" s="20">
        <f t="shared" si="170"/>
        <v>2</v>
      </c>
      <c r="Q87" s="20">
        <f t="shared" si="170"/>
        <v>2</v>
      </c>
      <c r="R87" s="20">
        <f t="shared" si="170"/>
        <v>2</v>
      </c>
      <c r="S87" s="20">
        <f t="shared" si="170"/>
        <v>2</v>
      </c>
      <c r="T87" s="20">
        <f t="shared" si="170"/>
        <v>2</v>
      </c>
      <c r="U87" s="20">
        <f t="shared" si="170"/>
        <v>2</v>
      </c>
      <c r="V87" s="20">
        <f t="shared" si="170"/>
        <v>2</v>
      </c>
      <c r="W87" s="20">
        <f t="shared" si="170"/>
        <v>2</v>
      </c>
      <c r="X87" s="20">
        <f t="shared" si="170"/>
        <v>2</v>
      </c>
      <c r="Y87" s="20">
        <f t="shared" si="170"/>
        <v>2</v>
      </c>
      <c r="Z87" s="20">
        <f t="shared" si="170"/>
        <v>2</v>
      </c>
      <c r="AA87" s="20">
        <f t="shared" si="170"/>
        <v>2</v>
      </c>
      <c r="AB87" s="20">
        <f t="shared" si="170"/>
        <v>2</v>
      </c>
      <c r="AC87" s="20">
        <f t="shared" si="170"/>
        <v>2</v>
      </c>
      <c r="AD87" s="20">
        <f t="shared" si="170"/>
        <v>2</v>
      </c>
      <c r="AE87" s="20">
        <f t="shared" si="170"/>
        <v>2</v>
      </c>
      <c r="AF87" s="20">
        <f t="shared" si="170"/>
        <v>2</v>
      </c>
      <c r="AG87" s="20">
        <f t="shared" si="170"/>
        <v>2</v>
      </c>
      <c r="AH87" s="20">
        <f t="shared" si="170"/>
        <v>2</v>
      </c>
      <c r="AI87" s="20">
        <f t="shared" si="170"/>
        <v>2</v>
      </c>
      <c r="AJ87" s="20">
        <f t="shared" si="170"/>
        <v>2</v>
      </c>
      <c r="AK87" s="20" t="str">
        <f t="shared" si="170"/>
        <v/>
      </c>
      <c r="AL87" s="20" t="str">
        <f t="shared" si="170"/>
        <v/>
      </c>
      <c r="AM87" s="20" t="str">
        <f t="shared" si="170"/>
        <v/>
      </c>
      <c r="AN87" s="20" t="str">
        <f t="shared" si="170"/>
        <v/>
      </c>
      <c r="AO87" s="20" t="str">
        <f t="shared" si="170"/>
        <v/>
      </c>
      <c r="AP87" s="20" t="str">
        <f t="shared" si="170"/>
        <v/>
      </c>
      <c r="AQ87" s="20" t="str">
        <f t="shared" si="170"/>
        <v/>
      </c>
      <c r="AR87" s="20" t="str">
        <f t="shared" si="170"/>
        <v/>
      </c>
      <c r="AS87" s="20" t="str">
        <f t="shared" si="170"/>
        <v/>
      </c>
      <c r="AT87" s="20" t="str">
        <f t="shared" si="170"/>
        <v/>
      </c>
      <c r="AU87" s="20" t="str">
        <f t="shared" si="170"/>
        <v/>
      </c>
      <c r="AV87" s="20" t="str">
        <f t="shared" si="170"/>
        <v/>
      </c>
      <c r="AW87" s="20" t="str">
        <f t="shared" si="170"/>
        <v/>
      </c>
      <c r="AX87" s="20" t="str">
        <f t="shared" si="170"/>
        <v/>
      </c>
      <c r="AY87" s="20" t="str">
        <f t="shared" si="170"/>
        <v/>
      </c>
      <c r="AZ87" s="20" t="str">
        <f t="shared" si="170"/>
        <v/>
      </c>
      <c r="BA87" s="20" t="str">
        <f t="shared" si="170"/>
        <v/>
      </c>
      <c r="BB87" s="20" t="str">
        <f t="shared" si="170"/>
        <v/>
      </c>
      <c r="BC87" s="20" t="str">
        <f t="shared" si="170"/>
        <v/>
      </c>
      <c r="BD87" s="20" t="str">
        <f t="shared" si="170"/>
        <v/>
      </c>
      <c r="BE87" s="20" t="str">
        <f t="shared" si="170"/>
        <v/>
      </c>
      <c r="BF87" s="20" t="str">
        <f t="shared" si="170"/>
        <v/>
      </c>
      <c r="BG87" s="20" t="str">
        <f t="shared" si="170"/>
        <v/>
      </c>
      <c r="BH87" s="20" t="str">
        <f t="shared" si="170"/>
        <v/>
      </c>
      <c r="BI87" s="20" t="str">
        <f t="shared" si="170"/>
        <v/>
      </c>
      <c r="BJ87" s="20" t="str">
        <f t="shared" si="170"/>
        <v/>
      </c>
      <c r="BK87" s="20" t="str">
        <f t="shared" si="170"/>
        <v/>
      </c>
      <c r="BL87" s="20" t="str">
        <f t="shared" si="170"/>
        <v/>
      </c>
      <c r="BM87" s="20" t="str">
        <f t="shared" si="170"/>
        <v/>
      </c>
      <c r="BN87" s="20" t="str">
        <f t="shared" si="170"/>
        <v/>
      </c>
      <c r="BO87" s="20" t="str">
        <f t="shared" si="170"/>
        <v/>
      </c>
      <c r="BP87" s="20" t="str">
        <f t="shared" si="170"/>
        <v/>
      </c>
      <c r="BQ87" s="20" t="str">
        <f t="shared" si="170"/>
        <v/>
      </c>
      <c r="BR87" s="20" t="str">
        <f t="shared" si="170"/>
        <v/>
      </c>
      <c r="BS87" s="20" t="str">
        <f t="shared" ref="BS87:DB87" si="171">IF($F$87&gt;=BS1,2,"")</f>
        <v/>
      </c>
      <c r="BT87" s="20" t="str">
        <f t="shared" si="171"/>
        <v/>
      </c>
      <c r="BU87" s="20" t="str">
        <f t="shared" si="171"/>
        <v/>
      </c>
      <c r="BV87" s="20" t="str">
        <f t="shared" si="171"/>
        <v/>
      </c>
      <c r="BW87" s="20" t="str">
        <f t="shared" si="171"/>
        <v/>
      </c>
      <c r="BX87" s="20" t="str">
        <f t="shared" si="171"/>
        <v/>
      </c>
      <c r="BY87" s="20" t="str">
        <f t="shared" si="171"/>
        <v/>
      </c>
      <c r="BZ87" s="20" t="str">
        <f t="shared" si="171"/>
        <v/>
      </c>
      <c r="CA87" s="20" t="str">
        <f t="shared" si="171"/>
        <v/>
      </c>
      <c r="CB87" s="20" t="str">
        <f t="shared" si="171"/>
        <v/>
      </c>
      <c r="CC87" s="20" t="str">
        <f t="shared" si="171"/>
        <v/>
      </c>
      <c r="CD87" s="20" t="str">
        <f t="shared" si="171"/>
        <v/>
      </c>
      <c r="CE87" s="20" t="str">
        <f t="shared" si="171"/>
        <v/>
      </c>
      <c r="CF87" s="20" t="str">
        <f t="shared" si="171"/>
        <v/>
      </c>
      <c r="CG87" s="20" t="str">
        <f t="shared" si="171"/>
        <v/>
      </c>
      <c r="CH87" s="20" t="str">
        <f t="shared" si="171"/>
        <v/>
      </c>
      <c r="CI87" s="20" t="str">
        <f t="shared" si="171"/>
        <v/>
      </c>
      <c r="CJ87" s="20" t="str">
        <f t="shared" si="171"/>
        <v/>
      </c>
      <c r="CK87" s="20" t="str">
        <f t="shared" si="171"/>
        <v/>
      </c>
      <c r="CL87" s="20" t="str">
        <f t="shared" si="171"/>
        <v/>
      </c>
      <c r="CM87" s="20" t="str">
        <f t="shared" si="171"/>
        <v/>
      </c>
      <c r="CN87" s="20" t="str">
        <f t="shared" si="171"/>
        <v/>
      </c>
      <c r="CO87" s="20" t="str">
        <f t="shared" si="171"/>
        <v/>
      </c>
      <c r="CP87" s="20" t="str">
        <f t="shared" si="171"/>
        <v/>
      </c>
      <c r="CQ87" s="20" t="str">
        <f t="shared" si="171"/>
        <v/>
      </c>
      <c r="CR87" s="20" t="str">
        <f t="shared" si="171"/>
        <v/>
      </c>
      <c r="CS87" s="20" t="str">
        <f t="shared" si="171"/>
        <v/>
      </c>
      <c r="CT87" s="20" t="str">
        <f t="shared" si="171"/>
        <v/>
      </c>
      <c r="CU87" s="20" t="str">
        <f t="shared" si="171"/>
        <v/>
      </c>
      <c r="CV87" s="20" t="str">
        <f t="shared" si="171"/>
        <v/>
      </c>
      <c r="CW87" s="20" t="str">
        <f t="shared" si="171"/>
        <v/>
      </c>
      <c r="CX87" s="20" t="str">
        <f t="shared" si="171"/>
        <v/>
      </c>
      <c r="CY87" s="20" t="str">
        <f t="shared" si="171"/>
        <v/>
      </c>
      <c r="CZ87" s="20" t="str">
        <f t="shared" si="171"/>
        <v/>
      </c>
      <c r="DA87" s="20" t="str">
        <f t="shared" si="171"/>
        <v/>
      </c>
      <c r="DB87" s="21" t="str">
        <f t="shared" si="171"/>
        <v/>
      </c>
    </row>
    <row r="88" spans="1:106" ht="15.75" thickBot="1">
      <c r="A88" s="131"/>
      <c r="B88" s="137"/>
      <c r="C88" s="7">
        <f>sayma_islemi!$B$602</f>
        <v>3</v>
      </c>
      <c r="D88" s="128"/>
      <c r="E88" s="8">
        <f>sayma_islemi!Q$602</f>
        <v>18</v>
      </c>
      <c r="F88" s="26">
        <f>ROUND((E88/sayma_islemi!$B$608)*100,0)</f>
        <v>30</v>
      </c>
      <c r="G88" s="20">
        <f t="shared" ref="G88:BR88" si="172">IF($F$88&gt;=G1,3,"")</f>
        <v>3</v>
      </c>
      <c r="H88" s="20">
        <f t="shared" si="172"/>
        <v>3</v>
      </c>
      <c r="I88" s="20">
        <f t="shared" si="172"/>
        <v>3</v>
      </c>
      <c r="J88" s="20">
        <f t="shared" si="172"/>
        <v>3</v>
      </c>
      <c r="K88" s="20">
        <f t="shared" si="172"/>
        <v>3</v>
      </c>
      <c r="L88" s="20">
        <f t="shared" si="172"/>
        <v>3</v>
      </c>
      <c r="M88" s="20">
        <f t="shared" si="172"/>
        <v>3</v>
      </c>
      <c r="N88" s="20">
        <f t="shared" si="172"/>
        <v>3</v>
      </c>
      <c r="O88" s="20">
        <f t="shared" si="172"/>
        <v>3</v>
      </c>
      <c r="P88" s="20">
        <f t="shared" si="172"/>
        <v>3</v>
      </c>
      <c r="Q88" s="20">
        <f t="shared" si="172"/>
        <v>3</v>
      </c>
      <c r="R88" s="20">
        <f t="shared" si="172"/>
        <v>3</v>
      </c>
      <c r="S88" s="20">
        <f t="shared" si="172"/>
        <v>3</v>
      </c>
      <c r="T88" s="20">
        <f t="shared" si="172"/>
        <v>3</v>
      </c>
      <c r="U88" s="20">
        <f t="shared" si="172"/>
        <v>3</v>
      </c>
      <c r="V88" s="20">
        <f t="shared" si="172"/>
        <v>3</v>
      </c>
      <c r="W88" s="20">
        <f t="shared" si="172"/>
        <v>3</v>
      </c>
      <c r="X88" s="20">
        <f t="shared" si="172"/>
        <v>3</v>
      </c>
      <c r="Y88" s="20">
        <f t="shared" si="172"/>
        <v>3</v>
      </c>
      <c r="Z88" s="20">
        <f t="shared" si="172"/>
        <v>3</v>
      </c>
      <c r="AA88" s="20">
        <f t="shared" si="172"/>
        <v>3</v>
      </c>
      <c r="AB88" s="20">
        <f t="shared" si="172"/>
        <v>3</v>
      </c>
      <c r="AC88" s="20">
        <f t="shared" si="172"/>
        <v>3</v>
      </c>
      <c r="AD88" s="20">
        <f t="shared" si="172"/>
        <v>3</v>
      </c>
      <c r="AE88" s="20">
        <f t="shared" si="172"/>
        <v>3</v>
      </c>
      <c r="AF88" s="20">
        <f t="shared" si="172"/>
        <v>3</v>
      </c>
      <c r="AG88" s="20">
        <f t="shared" si="172"/>
        <v>3</v>
      </c>
      <c r="AH88" s="20">
        <f t="shared" si="172"/>
        <v>3</v>
      </c>
      <c r="AI88" s="20">
        <f t="shared" si="172"/>
        <v>3</v>
      </c>
      <c r="AJ88" s="20">
        <f t="shared" si="172"/>
        <v>3</v>
      </c>
      <c r="AK88" s="20" t="str">
        <f t="shared" si="172"/>
        <v/>
      </c>
      <c r="AL88" s="20" t="str">
        <f t="shared" si="172"/>
        <v/>
      </c>
      <c r="AM88" s="20" t="str">
        <f t="shared" si="172"/>
        <v/>
      </c>
      <c r="AN88" s="20" t="str">
        <f t="shared" si="172"/>
        <v/>
      </c>
      <c r="AO88" s="20" t="str">
        <f t="shared" si="172"/>
        <v/>
      </c>
      <c r="AP88" s="20" t="str">
        <f t="shared" si="172"/>
        <v/>
      </c>
      <c r="AQ88" s="20" t="str">
        <f t="shared" si="172"/>
        <v/>
      </c>
      <c r="AR88" s="20" t="str">
        <f t="shared" si="172"/>
        <v/>
      </c>
      <c r="AS88" s="20" t="str">
        <f t="shared" si="172"/>
        <v/>
      </c>
      <c r="AT88" s="20" t="str">
        <f t="shared" si="172"/>
        <v/>
      </c>
      <c r="AU88" s="20" t="str">
        <f t="shared" si="172"/>
        <v/>
      </c>
      <c r="AV88" s="20" t="str">
        <f t="shared" si="172"/>
        <v/>
      </c>
      <c r="AW88" s="20" t="str">
        <f t="shared" si="172"/>
        <v/>
      </c>
      <c r="AX88" s="20" t="str">
        <f t="shared" si="172"/>
        <v/>
      </c>
      <c r="AY88" s="20" t="str">
        <f t="shared" si="172"/>
        <v/>
      </c>
      <c r="AZ88" s="20" t="str">
        <f t="shared" si="172"/>
        <v/>
      </c>
      <c r="BA88" s="20" t="str">
        <f t="shared" si="172"/>
        <v/>
      </c>
      <c r="BB88" s="20" t="str">
        <f t="shared" si="172"/>
        <v/>
      </c>
      <c r="BC88" s="20" t="str">
        <f t="shared" si="172"/>
        <v/>
      </c>
      <c r="BD88" s="20" t="str">
        <f t="shared" si="172"/>
        <v/>
      </c>
      <c r="BE88" s="20" t="str">
        <f t="shared" si="172"/>
        <v/>
      </c>
      <c r="BF88" s="20" t="str">
        <f t="shared" si="172"/>
        <v/>
      </c>
      <c r="BG88" s="20" t="str">
        <f t="shared" si="172"/>
        <v/>
      </c>
      <c r="BH88" s="20" t="str">
        <f t="shared" si="172"/>
        <v/>
      </c>
      <c r="BI88" s="20" t="str">
        <f t="shared" si="172"/>
        <v/>
      </c>
      <c r="BJ88" s="20" t="str">
        <f t="shared" si="172"/>
        <v/>
      </c>
      <c r="BK88" s="20" t="str">
        <f t="shared" si="172"/>
        <v/>
      </c>
      <c r="BL88" s="20" t="str">
        <f t="shared" si="172"/>
        <v/>
      </c>
      <c r="BM88" s="20" t="str">
        <f t="shared" si="172"/>
        <v/>
      </c>
      <c r="BN88" s="20" t="str">
        <f t="shared" si="172"/>
        <v/>
      </c>
      <c r="BO88" s="20" t="str">
        <f t="shared" si="172"/>
        <v/>
      </c>
      <c r="BP88" s="20" t="str">
        <f t="shared" si="172"/>
        <v/>
      </c>
      <c r="BQ88" s="20" t="str">
        <f t="shared" si="172"/>
        <v/>
      </c>
      <c r="BR88" s="20" t="str">
        <f t="shared" si="172"/>
        <v/>
      </c>
      <c r="BS88" s="20" t="str">
        <f t="shared" ref="BS88:DB88" si="173">IF($F$88&gt;=BS1,3,"")</f>
        <v/>
      </c>
      <c r="BT88" s="20" t="str">
        <f t="shared" si="173"/>
        <v/>
      </c>
      <c r="BU88" s="20" t="str">
        <f t="shared" si="173"/>
        <v/>
      </c>
      <c r="BV88" s="20" t="str">
        <f t="shared" si="173"/>
        <v/>
      </c>
      <c r="BW88" s="20" t="str">
        <f t="shared" si="173"/>
        <v/>
      </c>
      <c r="BX88" s="20" t="str">
        <f t="shared" si="173"/>
        <v/>
      </c>
      <c r="BY88" s="20" t="str">
        <f t="shared" si="173"/>
        <v/>
      </c>
      <c r="BZ88" s="20" t="str">
        <f t="shared" si="173"/>
        <v/>
      </c>
      <c r="CA88" s="20" t="str">
        <f t="shared" si="173"/>
        <v/>
      </c>
      <c r="CB88" s="20" t="str">
        <f t="shared" si="173"/>
        <v/>
      </c>
      <c r="CC88" s="20" t="str">
        <f t="shared" si="173"/>
        <v/>
      </c>
      <c r="CD88" s="20" t="str">
        <f t="shared" si="173"/>
        <v/>
      </c>
      <c r="CE88" s="20" t="str">
        <f t="shared" si="173"/>
        <v/>
      </c>
      <c r="CF88" s="20" t="str">
        <f t="shared" si="173"/>
        <v/>
      </c>
      <c r="CG88" s="20" t="str">
        <f t="shared" si="173"/>
        <v/>
      </c>
      <c r="CH88" s="20" t="str">
        <f t="shared" si="173"/>
        <v/>
      </c>
      <c r="CI88" s="20" t="str">
        <f t="shared" si="173"/>
        <v/>
      </c>
      <c r="CJ88" s="20" t="str">
        <f t="shared" si="173"/>
        <v/>
      </c>
      <c r="CK88" s="20" t="str">
        <f t="shared" si="173"/>
        <v/>
      </c>
      <c r="CL88" s="20" t="str">
        <f t="shared" si="173"/>
        <v/>
      </c>
      <c r="CM88" s="20" t="str">
        <f t="shared" si="173"/>
        <v/>
      </c>
      <c r="CN88" s="20" t="str">
        <f t="shared" si="173"/>
        <v/>
      </c>
      <c r="CO88" s="20" t="str">
        <f t="shared" si="173"/>
        <v/>
      </c>
      <c r="CP88" s="20" t="str">
        <f t="shared" si="173"/>
        <v/>
      </c>
      <c r="CQ88" s="20" t="str">
        <f t="shared" si="173"/>
        <v/>
      </c>
      <c r="CR88" s="20" t="str">
        <f t="shared" si="173"/>
        <v/>
      </c>
      <c r="CS88" s="20" t="str">
        <f t="shared" si="173"/>
        <v/>
      </c>
      <c r="CT88" s="20" t="str">
        <f t="shared" si="173"/>
        <v/>
      </c>
      <c r="CU88" s="20" t="str">
        <f t="shared" si="173"/>
        <v/>
      </c>
      <c r="CV88" s="20" t="str">
        <f t="shared" si="173"/>
        <v/>
      </c>
      <c r="CW88" s="20" t="str">
        <f t="shared" si="173"/>
        <v/>
      </c>
      <c r="CX88" s="20" t="str">
        <f t="shared" si="173"/>
        <v/>
      </c>
      <c r="CY88" s="20" t="str">
        <f t="shared" si="173"/>
        <v/>
      </c>
      <c r="CZ88" s="20" t="str">
        <f t="shared" si="173"/>
        <v/>
      </c>
      <c r="DA88" s="20" t="str">
        <f t="shared" si="173"/>
        <v/>
      </c>
      <c r="DB88" s="21" t="str">
        <f t="shared" si="173"/>
        <v/>
      </c>
    </row>
    <row r="89" spans="1:106" ht="15.75" thickBot="1">
      <c r="A89" s="131"/>
      <c r="B89" s="137"/>
      <c r="C89" s="7">
        <f>sayma_islemi!$B$603</f>
        <v>2</v>
      </c>
      <c r="D89" s="128"/>
      <c r="E89" s="8">
        <f>sayma_islemi!Q$603</f>
        <v>13</v>
      </c>
      <c r="F89" s="26">
        <f>ROUND((E89/sayma_islemi!$B$608)*100,0)</f>
        <v>22</v>
      </c>
      <c r="G89" s="20">
        <f t="shared" ref="G89:BR89" si="174">IF($F$89&gt;=G1,4,"")</f>
        <v>4</v>
      </c>
      <c r="H89" s="20">
        <f t="shared" si="174"/>
        <v>4</v>
      </c>
      <c r="I89" s="20">
        <f t="shared" si="174"/>
        <v>4</v>
      </c>
      <c r="J89" s="20">
        <f t="shared" si="174"/>
        <v>4</v>
      </c>
      <c r="K89" s="20">
        <f t="shared" si="174"/>
        <v>4</v>
      </c>
      <c r="L89" s="20">
        <f t="shared" si="174"/>
        <v>4</v>
      </c>
      <c r="M89" s="20">
        <f t="shared" si="174"/>
        <v>4</v>
      </c>
      <c r="N89" s="20">
        <f t="shared" si="174"/>
        <v>4</v>
      </c>
      <c r="O89" s="20">
        <f t="shared" si="174"/>
        <v>4</v>
      </c>
      <c r="P89" s="20">
        <f t="shared" si="174"/>
        <v>4</v>
      </c>
      <c r="Q89" s="20">
        <f t="shared" si="174"/>
        <v>4</v>
      </c>
      <c r="R89" s="20">
        <f t="shared" si="174"/>
        <v>4</v>
      </c>
      <c r="S89" s="20">
        <f t="shared" si="174"/>
        <v>4</v>
      </c>
      <c r="T89" s="20">
        <f t="shared" si="174"/>
        <v>4</v>
      </c>
      <c r="U89" s="20">
        <f t="shared" si="174"/>
        <v>4</v>
      </c>
      <c r="V89" s="20">
        <f t="shared" si="174"/>
        <v>4</v>
      </c>
      <c r="W89" s="20">
        <f t="shared" si="174"/>
        <v>4</v>
      </c>
      <c r="X89" s="20">
        <f t="shared" si="174"/>
        <v>4</v>
      </c>
      <c r="Y89" s="20">
        <f t="shared" si="174"/>
        <v>4</v>
      </c>
      <c r="Z89" s="20">
        <f t="shared" si="174"/>
        <v>4</v>
      </c>
      <c r="AA89" s="20">
        <f t="shared" si="174"/>
        <v>4</v>
      </c>
      <c r="AB89" s="20">
        <f t="shared" si="174"/>
        <v>4</v>
      </c>
      <c r="AC89" s="20" t="str">
        <f t="shared" si="174"/>
        <v/>
      </c>
      <c r="AD89" s="20" t="str">
        <f t="shared" si="174"/>
        <v/>
      </c>
      <c r="AE89" s="20" t="str">
        <f t="shared" si="174"/>
        <v/>
      </c>
      <c r="AF89" s="20" t="str">
        <f t="shared" si="174"/>
        <v/>
      </c>
      <c r="AG89" s="20" t="str">
        <f t="shared" si="174"/>
        <v/>
      </c>
      <c r="AH89" s="20" t="str">
        <f t="shared" si="174"/>
        <v/>
      </c>
      <c r="AI89" s="20" t="str">
        <f t="shared" si="174"/>
        <v/>
      </c>
      <c r="AJ89" s="20" t="str">
        <f t="shared" si="174"/>
        <v/>
      </c>
      <c r="AK89" s="20" t="str">
        <f t="shared" si="174"/>
        <v/>
      </c>
      <c r="AL89" s="20" t="str">
        <f t="shared" si="174"/>
        <v/>
      </c>
      <c r="AM89" s="20" t="str">
        <f t="shared" si="174"/>
        <v/>
      </c>
      <c r="AN89" s="20" t="str">
        <f t="shared" si="174"/>
        <v/>
      </c>
      <c r="AO89" s="20" t="str">
        <f t="shared" si="174"/>
        <v/>
      </c>
      <c r="AP89" s="20" t="str">
        <f t="shared" si="174"/>
        <v/>
      </c>
      <c r="AQ89" s="20" t="str">
        <f t="shared" si="174"/>
        <v/>
      </c>
      <c r="AR89" s="20" t="str">
        <f t="shared" si="174"/>
        <v/>
      </c>
      <c r="AS89" s="20" t="str">
        <f t="shared" si="174"/>
        <v/>
      </c>
      <c r="AT89" s="20" t="str">
        <f t="shared" si="174"/>
        <v/>
      </c>
      <c r="AU89" s="20" t="str">
        <f t="shared" si="174"/>
        <v/>
      </c>
      <c r="AV89" s="20" t="str">
        <f t="shared" si="174"/>
        <v/>
      </c>
      <c r="AW89" s="20" t="str">
        <f t="shared" si="174"/>
        <v/>
      </c>
      <c r="AX89" s="20" t="str">
        <f t="shared" si="174"/>
        <v/>
      </c>
      <c r="AY89" s="20" t="str">
        <f t="shared" si="174"/>
        <v/>
      </c>
      <c r="AZ89" s="20" t="str">
        <f t="shared" si="174"/>
        <v/>
      </c>
      <c r="BA89" s="20" t="str">
        <f t="shared" si="174"/>
        <v/>
      </c>
      <c r="BB89" s="20" t="str">
        <f t="shared" si="174"/>
        <v/>
      </c>
      <c r="BC89" s="20" t="str">
        <f t="shared" si="174"/>
        <v/>
      </c>
      <c r="BD89" s="20" t="str">
        <f t="shared" si="174"/>
        <v/>
      </c>
      <c r="BE89" s="20" t="str">
        <f t="shared" si="174"/>
        <v/>
      </c>
      <c r="BF89" s="20" t="str">
        <f t="shared" si="174"/>
        <v/>
      </c>
      <c r="BG89" s="20" t="str">
        <f t="shared" si="174"/>
        <v/>
      </c>
      <c r="BH89" s="20" t="str">
        <f t="shared" si="174"/>
        <v/>
      </c>
      <c r="BI89" s="20" t="str">
        <f t="shared" si="174"/>
        <v/>
      </c>
      <c r="BJ89" s="20" t="str">
        <f t="shared" si="174"/>
        <v/>
      </c>
      <c r="BK89" s="20" t="str">
        <f t="shared" si="174"/>
        <v/>
      </c>
      <c r="BL89" s="20" t="str">
        <f t="shared" si="174"/>
        <v/>
      </c>
      <c r="BM89" s="20" t="str">
        <f t="shared" si="174"/>
        <v/>
      </c>
      <c r="BN89" s="20" t="str">
        <f t="shared" si="174"/>
        <v/>
      </c>
      <c r="BO89" s="20" t="str">
        <f t="shared" si="174"/>
        <v/>
      </c>
      <c r="BP89" s="20" t="str">
        <f t="shared" si="174"/>
        <v/>
      </c>
      <c r="BQ89" s="20" t="str">
        <f t="shared" si="174"/>
        <v/>
      </c>
      <c r="BR89" s="20" t="str">
        <f t="shared" si="174"/>
        <v/>
      </c>
      <c r="BS89" s="20" t="str">
        <f t="shared" ref="BS89:DB89" si="175">IF($F$89&gt;=BS1,4,"")</f>
        <v/>
      </c>
      <c r="BT89" s="20" t="str">
        <f t="shared" si="175"/>
        <v/>
      </c>
      <c r="BU89" s="20" t="str">
        <f t="shared" si="175"/>
        <v/>
      </c>
      <c r="BV89" s="20" t="str">
        <f t="shared" si="175"/>
        <v/>
      </c>
      <c r="BW89" s="20" t="str">
        <f t="shared" si="175"/>
        <v/>
      </c>
      <c r="BX89" s="20" t="str">
        <f t="shared" si="175"/>
        <v/>
      </c>
      <c r="BY89" s="20" t="str">
        <f t="shared" si="175"/>
        <v/>
      </c>
      <c r="BZ89" s="20" t="str">
        <f t="shared" si="175"/>
        <v/>
      </c>
      <c r="CA89" s="20" t="str">
        <f t="shared" si="175"/>
        <v/>
      </c>
      <c r="CB89" s="20" t="str">
        <f t="shared" si="175"/>
        <v/>
      </c>
      <c r="CC89" s="20" t="str">
        <f t="shared" si="175"/>
        <v/>
      </c>
      <c r="CD89" s="20" t="str">
        <f t="shared" si="175"/>
        <v/>
      </c>
      <c r="CE89" s="20" t="str">
        <f t="shared" si="175"/>
        <v/>
      </c>
      <c r="CF89" s="20" t="str">
        <f t="shared" si="175"/>
        <v/>
      </c>
      <c r="CG89" s="20" t="str">
        <f t="shared" si="175"/>
        <v/>
      </c>
      <c r="CH89" s="20" t="str">
        <f t="shared" si="175"/>
        <v/>
      </c>
      <c r="CI89" s="20" t="str">
        <f t="shared" si="175"/>
        <v/>
      </c>
      <c r="CJ89" s="20" t="str">
        <f t="shared" si="175"/>
        <v/>
      </c>
      <c r="CK89" s="20" t="str">
        <f t="shared" si="175"/>
        <v/>
      </c>
      <c r="CL89" s="20" t="str">
        <f t="shared" si="175"/>
        <v/>
      </c>
      <c r="CM89" s="20" t="str">
        <f t="shared" si="175"/>
        <v/>
      </c>
      <c r="CN89" s="20" t="str">
        <f t="shared" si="175"/>
        <v/>
      </c>
      <c r="CO89" s="20" t="str">
        <f t="shared" si="175"/>
        <v/>
      </c>
      <c r="CP89" s="20" t="str">
        <f t="shared" si="175"/>
        <v/>
      </c>
      <c r="CQ89" s="20" t="str">
        <f t="shared" si="175"/>
        <v/>
      </c>
      <c r="CR89" s="20" t="str">
        <f t="shared" si="175"/>
        <v/>
      </c>
      <c r="CS89" s="20" t="str">
        <f t="shared" si="175"/>
        <v/>
      </c>
      <c r="CT89" s="20" t="str">
        <f t="shared" si="175"/>
        <v/>
      </c>
      <c r="CU89" s="20" t="str">
        <f t="shared" si="175"/>
        <v/>
      </c>
      <c r="CV89" s="20" t="str">
        <f t="shared" si="175"/>
        <v/>
      </c>
      <c r="CW89" s="20" t="str">
        <f t="shared" si="175"/>
        <v/>
      </c>
      <c r="CX89" s="20" t="str">
        <f t="shared" si="175"/>
        <v/>
      </c>
      <c r="CY89" s="20" t="str">
        <f t="shared" si="175"/>
        <v/>
      </c>
      <c r="CZ89" s="20" t="str">
        <f t="shared" si="175"/>
        <v/>
      </c>
      <c r="DA89" s="20" t="str">
        <f t="shared" si="175"/>
        <v/>
      </c>
      <c r="DB89" s="21" t="str">
        <f t="shared" si="175"/>
        <v/>
      </c>
    </row>
    <row r="90" spans="1:106" ht="15.75" thickBot="1">
      <c r="A90" s="131"/>
      <c r="B90" s="137"/>
      <c r="C90" s="7">
        <f>sayma_islemi!$B$604</f>
        <v>1</v>
      </c>
      <c r="D90" s="128"/>
      <c r="E90" s="8">
        <f>sayma_islemi!Q$604</f>
        <v>1</v>
      </c>
      <c r="F90" s="26">
        <f>ROUND((E90/sayma_islemi!$B$608)*100,0)</f>
        <v>2</v>
      </c>
      <c r="G90" s="20">
        <f t="shared" ref="G90:BR90" si="176">IF($F$90&gt;=G1,5,"")</f>
        <v>5</v>
      </c>
      <c r="H90" s="20">
        <f t="shared" si="176"/>
        <v>5</v>
      </c>
      <c r="I90" s="20" t="str">
        <f t="shared" si="176"/>
        <v/>
      </c>
      <c r="J90" s="20" t="str">
        <f t="shared" si="176"/>
        <v/>
      </c>
      <c r="K90" s="20" t="str">
        <f t="shared" si="176"/>
        <v/>
      </c>
      <c r="L90" s="20" t="str">
        <f t="shared" si="176"/>
        <v/>
      </c>
      <c r="M90" s="20" t="str">
        <f t="shared" si="176"/>
        <v/>
      </c>
      <c r="N90" s="20" t="str">
        <f t="shared" si="176"/>
        <v/>
      </c>
      <c r="O90" s="20" t="str">
        <f t="shared" si="176"/>
        <v/>
      </c>
      <c r="P90" s="20" t="str">
        <f t="shared" si="176"/>
        <v/>
      </c>
      <c r="Q90" s="20" t="str">
        <f t="shared" si="176"/>
        <v/>
      </c>
      <c r="R90" s="20" t="str">
        <f t="shared" si="176"/>
        <v/>
      </c>
      <c r="S90" s="20" t="str">
        <f t="shared" si="176"/>
        <v/>
      </c>
      <c r="T90" s="20" t="str">
        <f t="shared" si="176"/>
        <v/>
      </c>
      <c r="U90" s="20" t="str">
        <f t="shared" si="176"/>
        <v/>
      </c>
      <c r="V90" s="20" t="str">
        <f t="shared" si="176"/>
        <v/>
      </c>
      <c r="W90" s="20" t="str">
        <f t="shared" si="176"/>
        <v/>
      </c>
      <c r="X90" s="20" t="str">
        <f t="shared" si="176"/>
        <v/>
      </c>
      <c r="Y90" s="20" t="str">
        <f t="shared" si="176"/>
        <v/>
      </c>
      <c r="Z90" s="20" t="str">
        <f t="shared" si="176"/>
        <v/>
      </c>
      <c r="AA90" s="20" t="str">
        <f t="shared" si="176"/>
        <v/>
      </c>
      <c r="AB90" s="20" t="str">
        <f t="shared" si="176"/>
        <v/>
      </c>
      <c r="AC90" s="20" t="str">
        <f t="shared" si="176"/>
        <v/>
      </c>
      <c r="AD90" s="20" t="str">
        <f t="shared" si="176"/>
        <v/>
      </c>
      <c r="AE90" s="20" t="str">
        <f t="shared" si="176"/>
        <v/>
      </c>
      <c r="AF90" s="20" t="str">
        <f t="shared" si="176"/>
        <v/>
      </c>
      <c r="AG90" s="20" t="str">
        <f t="shared" si="176"/>
        <v/>
      </c>
      <c r="AH90" s="20" t="str">
        <f t="shared" si="176"/>
        <v/>
      </c>
      <c r="AI90" s="20" t="str">
        <f t="shared" si="176"/>
        <v/>
      </c>
      <c r="AJ90" s="20" t="str">
        <f t="shared" si="176"/>
        <v/>
      </c>
      <c r="AK90" s="20" t="str">
        <f t="shared" si="176"/>
        <v/>
      </c>
      <c r="AL90" s="20" t="str">
        <f t="shared" si="176"/>
        <v/>
      </c>
      <c r="AM90" s="20" t="str">
        <f t="shared" si="176"/>
        <v/>
      </c>
      <c r="AN90" s="20" t="str">
        <f t="shared" si="176"/>
        <v/>
      </c>
      <c r="AO90" s="20" t="str">
        <f t="shared" si="176"/>
        <v/>
      </c>
      <c r="AP90" s="20" t="str">
        <f t="shared" si="176"/>
        <v/>
      </c>
      <c r="AQ90" s="20" t="str">
        <f t="shared" si="176"/>
        <v/>
      </c>
      <c r="AR90" s="20" t="str">
        <f t="shared" si="176"/>
        <v/>
      </c>
      <c r="AS90" s="20" t="str">
        <f t="shared" si="176"/>
        <v/>
      </c>
      <c r="AT90" s="20" t="str">
        <f t="shared" si="176"/>
        <v/>
      </c>
      <c r="AU90" s="20" t="str">
        <f t="shared" si="176"/>
        <v/>
      </c>
      <c r="AV90" s="20" t="str">
        <f t="shared" si="176"/>
        <v/>
      </c>
      <c r="AW90" s="20" t="str">
        <f t="shared" si="176"/>
        <v/>
      </c>
      <c r="AX90" s="20" t="str">
        <f t="shared" si="176"/>
        <v/>
      </c>
      <c r="AY90" s="20" t="str">
        <f t="shared" si="176"/>
        <v/>
      </c>
      <c r="AZ90" s="20" t="str">
        <f t="shared" si="176"/>
        <v/>
      </c>
      <c r="BA90" s="20" t="str">
        <f t="shared" si="176"/>
        <v/>
      </c>
      <c r="BB90" s="20" t="str">
        <f t="shared" si="176"/>
        <v/>
      </c>
      <c r="BC90" s="20" t="str">
        <f t="shared" si="176"/>
        <v/>
      </c>
      <c r="BD90" s="20" t="str">
        <f t="shared" si="176"/>
        <v/>
      </c>
      <c r="BE90" s="20" t="str">
        <f t="shared" si="176"/>
        <v/>
      </c>
      <c r="BF90" s="20" t="str">
        <f t="shared" si="176"/>
        <v/>
      </c>
      <c r="BG90" s="20" t="str">
        <f t="shared" si="176"/>
        <v/>
      </c>
      <c r="BH90" s="20" t="str">
        <f t="shared" si="176"/>
        <v/>
      </c>
      <c r="BI90" s="20" t="str">
        <f t="shared" si="176"/>
        <v/>
      </c>
      <c r="BJ90" s="20" t="str">
        <f t="shared" si="176"/>
        <v/>
      </c>
      <c r="BK90" s="20" t="str">
        <f t="shared" si="176"/>
        <v/>
      </c>
      <c r="BL90" s="20" t="str">
        <f t="shared" si="176"/>
        <v/>
      </c>
      <c r="BM90" s="20" t="str">
        <f t="shared" si="176"/>
        <v/>
      </c>
      <c r="BN90" s="20" t="str">
        <f t="shared" si="176"/>
        <v/>
      </c>
      <c r="BO90" s="20" t="str">
        <f t="shared" si="176"/>
        <v/>
      </c>
      <c r="BP90" s="20" t="str">
        <f t="shared" si="176"/>
        <v/>
      </c>
      <c r="BQ90" s="20" t="str">
        <f t="shared" si="176"/>
        <v/>
      </c>
      <c r="BR90" s="20" t="str">
        <f t="shared" si="176"/>
        <v/>
      </c>
      <c r="BS90" s="20" t="str">
        <f t="shared" ref="BS90:DB90" si="177">IF($F$90&gt;=BS1,5,"")</f>
        <v/>
      </c>
      <c r="BT90" s="20" t="str">
        <f t="shared" si="177"/>
        <v/>
      </c>
      <c r="BU90" s="20" t="str">
        <f t="shared" si="177"/>
        <v/>
      </c>
      <c r="BV90" s="20" t="str">
        <f t="shared" si="177"/>
        <v/>
      </c>
      <c r="BW90" s="20" t="str">
        <f t="shared" si="177"/>
        <v/>
      </c>
      <c r="BX90" s="20" t="str">
        <f t="shared" si="177"/>
        <v/>
      </c>
      <c r="BY90" s="20" t="str">
        <f t="shared" si="177"/>
        <v/>
      </c>
      <c r="BZ90" s="20" t="str">
        <f t="shared" si="177"/>
        <v/>
      </c>
      <c r="CA90" s="20" t="str">
        <f t="shared" si="177"/>
        <v/>
      </c>
      <c r="CB90" s="20" t="str">
        <f t="shared" si="177"/>
        <v/>
      </c>
      <c r="CC90" s="20" t="str">
        <f t="shared" si="177"/>
        <v/>
      </c>
      <c r="CD90" s="20" t="str">
        <f t="shared" si="177"/>
        <v/>
      </c>
      <c r="CE90" s="20" t="str">
        <f t="shared" si="177"/>
        <v/>
      </c>
      <c r="CF90" s="20" t="str">
        <f t="shared" si="177"/>
        <v/>
      </c>
      <c r="CG90" s="20" t="str">
        <f t="shared" si="177"/>
        <v/>
      </c>
      <c r="CH90" s="20" t="str">
        <f t="shared" si="177"/>
        <v/>
      </c>
      <c r="CI90" s="20" t="str">
        <f t="shared" si="177"/>
        <v/>
      </c>
      <c r="CJ90" s="20" t="str">
        <f t="shared" si="177"/>
        <v/>
      </c>
      <c r="CK90" s="20" t="str">
        <f t="shared" si="177"/>
        <v/>
      </c>
      <c r="CL90" s="20" t="str">
        <f t="shared" si="177"/>
        <v/>
      </c>
      <c r="CM90" s="20" t="str">
        <f t="shared" si="177"/>
        <v/>
      </c>
      <c r="CN90" s="20" t="str">
        <f t="shared" si="177"/>
        <v/>
      </c>
      <c r="CO90" s="20" t="str">
        <f t="shared" si="177"/>
        <v/>
      </c>
      <c r="CP90" s="20" t="str">
        <f t="shared" si="177"/>
        <v/>
      </c>
      <c r="CQ90" s="20" t="str">
        <f t="shared" si="177"/>
        <v/>
      </c>
      <c r="CR90" s="20" t="str">
        <f t="shared" si="177"/>
        <v/>
      </c>
      <c r="CS90" s="20" t="str">
        <f t="shared" si="177"/>
        <v/>
      </c>
      <c r="CT90" s="20" t="str">
        <f t="shared" si="177"/>
        <v/>
      </c>
      <c r="CU90" s="20" t="str">
        <f t="shared" si="177"/>
        <v/>
      </c>
      <c r="CV90" s="20" t="str">
        <f t="shared" si="177"/>
        <v/>
      </c>
      <c r="CW90" s="20" t="str">
        <f t="shared" si="177"/>
        <v/>
      </c>
      <c r="CX90" s="20" t="str">
        <f t="shared" si="177"/>
        <v/>
      </c>
      <c r="CY90" s="20" t="str">
        <f t="shared" si="177"/>
        <v/>
      </c>
      <c r="CZ90" s="20" t="str">
        <f t="shared" si="177"/>
        <v/>
      </c>
      <c r="DA90" s="20" t="str">
        <f t="shared" si="177"/>
        <v/>
      </c>
      <c r="DB90" s="21" t="str">
        <f t="shared" si="177"/>
        <v/>
      </c>
    </row>
    <row r="91" spans="1:106" ht="15.75" thickBot="1">
      <c r="A91" s="132"/>
      <c r="B91" s="138"/>
      <c r="C91" s="7" t="str">
        <f>sayma_islemi!$B$605</f>
        <v>boş</v>
      </c>
      <c r="D91" s="129"/>
      <c r="E91" s="9">
        <f>sayma_islemi!Q$605</f>
        <v>3</v>
      </c>
      <c r="F91" s="27">
        <f>ROUND((E91/sayma_islemi!$B$608)*100,0)</f>
        <v>5</v>
      </c>
      <c r="G91" s="23">
        <f t="shared" ref="G91:BR91" si="178">IF($F$91&gt;=G1,6,"")</f>
        <v>6</v>
      </c>
      <c r="H91" s="23">
        <f t="shared" si="178"/>
        <v>6</v>
      </c>
      <c r="I91" s="23">
        <f t="shared" si="178"/>
        <v>6</v>
      </c>
      <c r="J91" s="23">
        <f t="shared" si="178"/>
        <v>6</v>
      </c>
      <c r="K91" s="23">
        <f t="shared" si="178"/>
        <v>6</v>
      </c>
      <c r="L91" s="23" t="str">
        <f t="shared" si="178"/>
        <v/>
      </c>
      <c r="M91" s="23" t="str">
        <f t="shared" si="178"/>
        <v/>
      </c>
      <c r="N91" s="23" t="str">
        <f t="shared" si="178"/>
        <v/>
      </c>
      <c r="O91" s="23" t="str">
        <f t="shared" si="178"/>
        <v/>
      </c>
      <c r="P91" s="23" t="str">
        <f t="shared" si="178"/>
        <v/>
      </c>
      <c r="Q91" s="23" t="str">
        <f t="shared" si="178"/>
        <v/>
      </c>
      <c r="R91" s="23" t="str">
        <f t="shared" si="178"/>
        <v/>
      </c>
      <c r="S91" s="23" t="str">
        <f t="shared" si="178"/>
        <v/>
      </c>
      <c r="T91" s="23" t="str">
        <f t="shared" si="178"/>
        <v/>
      </c>
      <c r="U91" s="23" t="str">
        <f t="shared" si="178"/>
        <v/>
      </c>
      <c r="V91" s="23" t="str">
        <f t="shared" si="178"/>
        <v/>
      </c>
      <c r="W91" s="23" t="str">
        <f t="shared" si="178"/>
        <v/>
      </c>
      <c r="X91" s="23" t="str">
        <f t="shared" si="178"/>
        <v/>
      </c>
      <c r="Y91" s="23" t="str">
        <f t="shared" si="178"/>
        <v/>
      </c>
      <c r="Z91" s="23" t="str">
        <f t="shared" si="178"/>
        <v/>
      </c>
      <c r="AA91" s="23" t="str">
        <f t="shared" si="178"/>
        <v/>
      </c>
      <c r="AB91" s="23" t="str">
        <f t="shared" si="178"/>
        <v/>
      </c>
      <c r="AC91" s="23" t="str">
        <f t="shared" si="178"/>
        <v/>
      </c>
      <c r="AD91" s="23" t="str">
        <f t="shared" si="178"/>
        <v/>
      </c>
      <c r="AE91" s="23" t="str">
        <f t="shared" si="178"/>
        <v/>
      </c>
      <c r="AF91" s="23" t="str">
        <f t="shared" si="178"/>
        <v/>
      </c>
      <c r="AG91" s="23" t="str">
        <f t="shared" si="178"/>
        <v/>
      </c>
      <c r="AH91" s="23" t="str">
        <f t="shared" si="178"/>
        <v/>
      </c>
      <c r="AI91" s="23" t="str">
        <f t="shared" si="178"/>
        <v/>
      </c>
      <c r="AJ91" s="23" t="str">
        <f t="shared" si="178"/>
        <v/>
      </c>
      <c r="AK91" s="23" t="str">
        <f t="shared" si="178"/>
        <v/>
      </c>
      <c r="AL91" s="23" t="str">
        <f t="shared" si="178"/>
        <v/>
      </c>
      <c r="AM91" s="23" t="str">
        <f t="shared" si="178"/>
        <v/>
      </c>
      <c r="AN91" s="23" t="str">
        <f t="shared" si="178"/>
        <v/>
      </c>
      <c r="AO91" s="23" t="str">
        <f t="shared" si="178"/>
        <v/>
      </c>
      <c r="AP91" s="23" t="str">
        <f t="shared" si="178"/>
        <v/>
      </c>
      <c r="AQ91" s="23" t="str">
        <f t="shared" si="178"/>
        <v/>
      </c>
      <c r="AR91" s="23" t="str">
        <f t="shared" si="178"/>
        <v/>
      </c>
      <c r="AS91" s="23" t="str">
        <f t="shared" si="178"/>
        <v/>
      </c>
      <c r="AT91" s="23" t="str">
        <f t="shared" si="178"/>
        <v/>
      </c>
      <c r="AU91" s="23" t="str">
        <f t="shared" si="178"/>
        <v/>
      </c>
      <c r="AV91" s="23" t="str">
        <f t="shared" si="178"/>
        <v/>
      </c>
      <c r="AW91" s="23" t="str">
        <f t="shared" si="178"/>
        <v/>
      </c>
      <c r="AX91" s="23" t="str">
        <f t="shared" si="178"/>
        <v/>
      </c>
      <c r="AY91" s="23" t="str">
        <f t="shared" si="178"/>
        <v/>
      </c>
      <c r="AZ91" s="23" t="str">
        <f t="shared" si="178"/>
        <v/>
      </c>
      <c r="BA91" s="23" t="str">
        <f t="shared" si="178"/>
        <v/>
      </c>
      <c r="BB91" s="23" t="str">
        <f t="shared" si="178"/>
        <v/>
      </c>
      <c r="BC91" s="23" t="str">
        <f t="shared" si="178"/>
        <v/>
      </c>
      <c r="BD91" s="23" t="str">
        <f t="shared" si="178"/>
        <v/>
      </c>
      <c r="BE91" s="23" t="str">
        <f t="shared" si="178"/>
        <v/>
      </c>
      <c r="BF91" s="23" t="str">
        <f t="shared" si="178"/>
        <v/>
      </c>
      <c r="BG91" s="23" t="str">
        <f t="shared" si="178"/>
        <v/>
      </c>
      <c r="BH91" s="23" t="str">
        <f t="shared" si="178"/>
        <v/>
      </c>
      <c r="BI91" s="23" t="str">
        <f t="shared" si="178"/>
        <v/>
      </c>
      <c r="BJ91" s="23" t="str">
        <f t="shared" si="178"/>
        <v/>
      </c>
      <c r="BK91" s="23" t="str">
        <f t="shared" si="178"/>
        <v/>
      </c>
      <c r="BL91" s="23" t="str">
        <f t="shared" si="178"/>
        <v/>
      </c>
      <c r="BM91" s="23" t="str">
        <f t="shared" si="178"/>
        <v/>
      </c>
      <c r="BN91" s="23" t="str">
        <f t="shared" si="178"/>
        <v/>
      </c>
      <c r="BO91" s="23" t="str">
        <f t="shared" si="178"/>
        <v/>
      </c>
      <c r="BP91" s="23" t="str">
        <f t="shared" si="178"/>
        <v/>
      </c>
      <c r="BQ91" s="23" t="str">
        <f t="shared" si="178"/>
        <v/>
      </c>
      <c r="BR91" s="23" t="str">
        <f t="shared" si="178"/>
        <v/>
      </c>
      <c r="BS91" s="23" t="str">
        <f t="shared" ref="BS91:DB91" si="179">IF($F$91&gt;=BS1,6,"")</f>
        <v/>
      </c>
      <c r="BT91" s="23" t="str">
        <f t="shared" si="179"/>
        <v/>
      </c>
      <c r="BU91" s="23" t="str">
        <f t="shared" si="179"/>
        <v/>
      </c>
      <c r="BV91" s="23" t="str">
        <f t="shared" si="179"/>
        <v/>
      </c>
      <c r="BW91" s="23" t="str">
        <f t="shared" si="179"/>
        <v/>
      </c>
      <c r="BX91" s="23" t="str">
        <f t="shared" si="179"/>
        <v/>
      </c>
      <c r="BY91" s="23" t="str">
        <f t="shared" si="179"/>
        <v/>
      </c>
      <c r="BZ91" s="23" t="str">
        <f t="shared" si="179"/>
        <v/>
      </c>
      <c r="CA91" s="23" t="str">
        <f t="shared" si="179"/>
        <v/>
      </c>
      <c r="CB91" s="23" t="str">
        <f t="shared" si="179"/>
        <v/>
      </c>
      <c r="CC91" s="23" t="str">
        <f t="shared" si="179"/>
        <v/>
      </c>
      <c r="CD91" s="23" t="str">
        <f t="shared" si="179"/>
        <v/>
      </c>
      <c r="CE91" s="23" t="str">
        <f t="shared" si="179"/>
        <v/>
      </c>
      <c r="CF91" s="23" t="str">
        <f t="shared" si="179"/>
        <v/>
      </c>
      <c r="CG91" s="23" t="str">
        <f t="shared" si="179"/>
        <v/>
      </c>
      <c r="CH91" s="23" t="str">
        <f t="shared" si="179"/>
        <v/>
      </c>
      <c r="CI91" s="23" t="str">
        <f t="shared" si="179"/>
        <v/>
      </c>
      <c r="CJ91" s="23" t="str">
        <f t="shared" si="179"/>
        <v/>
      </c>
      <c r="CK91" s="23" t="str">
        <f t="shared" si="179"/>
        <v/>
      </c>
      <c r="CL91" s="23" t="str">
        <f t="shared" si="179"/>
        <v/>
      </c>
      <c r="CM91" s="23" t="str">
        <f t="shared" si="179"/>
        <v/>
      </c>
      <c r="CN91" s="23" t="str">
        <f t="shared" si="179"/>
        <v/>
      </c>
      <c r="CO91" s="23" t="str">
        <f t="shared" si="179"/>
        <v/>
      </c>
      <c r="CP91" s="23" t="str">
        <f t="shared" si="179"/>
        <v/>
      </c>
      <c r="CQ91" s="23" t="str">
        <f t="shared" si="179"/>
        <v/>
      </c>
      <c r="CR91" s="23" t="str">
        <f t="shared" si="179"/>
        <v/>
      </c>
      <c r="CS91" s="23" t="str">
        <f t="shared" si="179"/>
        <v/>
      </c>
      <c r="CT91" s="23" t="str">
        <f t="shared" si="179"/>
        <v/>
      </c>
      <c r="CU91" s="23" t="str">
        <f t="shared" si="179"/>
        <v/>
      </c>
      <c r="CV91" s="23" t="str">
        <f t="shared" si="179"/>
        <v/>
      </c>
      <c r="CW91" s="23" t="str">
        <f t="shared" si="179"/>
        <v/>
      </c>
      <c r="CX91" s="23" t="str">
        <f t="shared" si="179"/>
        <v/>
      </c>
      <c r="CY91" s="23" t="str">
        <f t="shared" si="179"/>
        <v/>
      </c>
      <c r="CZ91" s="23" t="str">
        <f t="shared" si="179"/>
        <v/>
      </c>
      <c r="DA91" s="23" t="str">
        <f t="shared" si="179"/>
        <v/>
      </c>
      <c r="DB91" s="24" t="str">
        <f t="shared" si="179"/>
        <v/>
      </c>
    </row>
    <row r="92" spans="1:106" ht="15.75" thickBot="1">
      <c r="A92" s="133" t="s">
        <v>60</v>
      </c>
      <c r="B92" s="139" t="s">
        <v>40</v>
      </c>
      <c r="C92" s="7">
        <f>sayma_islemi!$B$600</f>
        <v>5</v>
      </c>
      <c r="D92" s="127">
        <f>sayma_islemi!R$606</f>
        <v>3.5</v>
      </c>
      <c r="E92" s="7">
        <f>sayma_islemi!R$600</f>
        <v>12</v>
      </c>
      <c r="F92" s="25">
        <f>ROUND((E92/sayma_islemi!$B$608)*100,0)</f>
        <v>20</v>
      </c>
      <c r="G92" s="17">
        <f t="shared" ref="G92:BR92" si="180">IF($F$92&gt;=G1,1,"")</f>
        <v>1</v>
      </c>
      <c r="H92" s="17">
        <f t="shared" si="180"/>
        <v>1</v>
      </c>
      <c r="I92" s="17">
        <f t="shared" si="180"/>
        <v>1</v>
      </c>
      <c r="J92" s="17">
        <f t="shared" si="180"/>
        <v>1</v>
      </c>
      <c r="K92" s="17">
        <f t="shared" si="180"/>
        <v>1</v>
      </c>
      <c r="L92" s="17">
        <f t="shared" si="180"/>
        <v>1</v>
      </c>
      <c r="M92" s="17">
        <f t="shared" si="180"/>
        <v>1</v>
      </c>
      <c r="N92" s="17">
        <f t="shared" si="180"/>
        <v>1</v>
      </c>
      <c r="O92" s="17">
        <f t="shared" si="180"/>
        <v>1</v>
      </c>
      <c r="P92" s="17">
        <f t="shared" si="180"/>
        <v>1</v>
      </c>
      <c r="Q92" s="17">
        <f t="shared" si="180"/>
        <v>1</v>
      </c>
      <c r="R92" s="17">
        <f t="shared" si="180"/>
        <v>1</v>
      </c>
      <c r="S92" s="17">
        <f t="shared" si="180"/>
        <v>1</v>
      </c>
      <c r="T92" s="17">
        <f t="shared" si="180"/>
        <v>1</v>
      </c>
      <c r="U92" s="17">
        <f t="shared" si="180"/>
        <v>1</v>
      </c>
      <c r="V92" s="17">
        <f t="shared" si="180"/>
        <v>1</v>
      </c>
      <c r="W92" s="17">
        <f t="shared" si="180"/>
        <v>1</v>
      </c>
      <c r="X92" s="17">
        <f t="shared" si="180"/>
        <v>1</v>
      </c>
      <c r="Y92" s="17">
        <f t="shared" si="180"/>
        <v>1</v>
      </c>
      <c r="Z92" s="17">
        <f t="shared" si="180"/>
        <v>1</v>
      </c>
      <c r="AA92" s="17" t="str">
        <f t="shared" si="180"/>
        <v/>
      </c>
      <c r="AB92" s="17" t="str">
        <f t="shared" si="180"/>
        <v/>
      </c>
      <c r="AC92" s="17" t="str">
        <f t="shared" si="180"/>
        <v/>
      </c>
      <c r="AD92" s="17" t="str">
        <f t="shared" si="180"/>
        <v/>
      </c>
      <c r="AE92" s="17" t="str">
        <f t="shared" si="180"/>
        <v/>
      </c>
      <c r="AF92" s="17" t="str">
        <f t="shared" si="180"/>
        <v/>
      </c>
      <c r="AG92" s="17" t="str">
        <f t="shared" si="180"/>
        <v/>
      </c>
      <c r="AH92" s="17" t="str">
        <f t="shared" si="180"/>
        <v/>
      </c>
      <c r="AI92" s="17" t="str">
        <f t="shared" si="180"/>
        <v/>
      </c>
      <c r="AJ92" s="17" t="str">
        <f t="shared" si="180"/>
        <v/>
      </c>
      <c r="AK92" s="17" t="str">
        <f t="shared" si="180"/>
        <v/>
      </c>
      <c r="AL92" s="17" t="str">
        <f t="shared" si="180"/>
        <v/>
      </c>
      <c r="AM92" s="17" t="str">
        <f t="shared" si="180"/>
        <v/>
      </c>
      <c r="AN92" s="17" t="str">
        <f t="shared" si="180"/>
        <v/>
      </c>
      <c r="AO92" s="17" t="str">
        <f t="shared" si="180"/>
        <v/>
      </c>
      <c r="AP92" s="17" t="str">
        <f t="shared" si="180"/>
        <v/>
      </c>
      <c r="AQ92" s="17" t="str">
        <f t="shared" si="180"/>
        <v/>
      </c>
      <c r="AR92" s="17" t="str">
        <f t="shared" si="180"/>
        <v/>
      </c>
      <c r="AS92" s="17" t="str">
        <f t="shared" si="180"/>
        <v/>
      </c>
      <c r="AT92" s="17" t="str">
        <f t="shared" si="180"/>
        <v/>
      </c>
      <c r="AU92" s="17" t="str">
        <f t="shared" si="180"/>
        <v/>
      </c>
      <c r="AV92" s="17" t="str">
        <f t="shared" si="180"/>
        <v/>
      </c>
      <c r="AW92" s="17" t="str">
        <f t="shared" si="180"/>
        <v/>
      </c>
      <c r="AX92" s="17" t="str">
        <f t="shared" si="180"/>
        <v/>
      </c>
      <c r="AY92" s="17" t="str">
        <f t="shared" si="180"/>
        <v/>
      </c>
      <c r="AZ92" s="17" t="str">
        <f t="shared" si="180"/>
        <v/>
      </c>
      <c r="BA92" s="17" t="str">
        <f t="shared" si="180"/>
        <v/>
      </c>
      <c r="BB92" s="17" t="str">
        <f t="shared" si="180"/>
        <v/>
      </c>
      <c r="BC92" s="17" t="str">
        <f t="shared" si="180"/>
        <v/>
      </c>
      <c r="BD92" s="17" t="str">
        <f t="shared" si="180"/>
        <v/>
      </c>
      <c r="BE92" s="17" t="str">
        <f t="shared" si="180"/>
        <v/>
      </c>
      <c r="BF92" s="17" t="str">
        <f t="shared" si="180"/>
        <v/>
      </c>
      <c r="BG92" s="17" t="str">
        <f t="shared" si="180"/>
        <v/>
      </c>
      <c r="BH92" s="17" t="str">
        <f t="shared" si="180"/>
        <v/>
      </c>
      <c r="BI92" s="17" t="str">
        <f t="shared" si="180"/>
        <v/>
      </c>
      <c r="BJ92" s="17" t="str">
        <f t="shared" si="180"/>
        <v/>
      </c>
      <c r="BK92" s="17" t="str">
        <f t="shared" si="180"/>
        <v/>
      </c>
      <c r="BL92" s="17" t="str">
        <f t="shared" si="180"/>
        <v/>
      </c>
      <c r="BM92" s="17" t="str">
        <f t="shared" si="180"/>
        <v/>
      </c>
      <c r="BN92" s="17" t="str">
        <f t="shared" si="180"/>
        <v/>
      </c>
      <c r="BO92" s="17" t="str">
        <f t="shared" si="180"/>
        <v/>
      </c>
      <c r="BP92" s="17" t="str">
        <f t="shared" si="180"/>
        <v/>
      </c>
      <c r="BQ92" s="17" t="str">
        <f t="shared" si="180"/>
        <v/>
      </c>
      <c r="BR92" s="17" t="str">
        <f t="shared" si="180"/>
        <v/>
      </c>
      <c r="BS92" s="17" t="str">
        <f t="shared" ref="BS92:DB92" si="181">IF($F$92&gt;=BS1,1,"")</f>
        <v/>
      </c>
      <c r="BT92" s="17" t="str">
        <f t="shared" si="181"/>
        <v/>
      </c>
      <c r="BU92" s="17" t="str">
        <f t="shared" si="181"/>
        <v/>
      </c>
      <c r="BV92" s="17" t="str">
        <f t="shared" si="181"/>
        <v/>
      </c>
      <c r="BW92" s="17" t="str">
        <f t="shared" si="181"/>
        <v/>
      </c>
      <c r="BX92" s="17" t="str">
        <f t="shared" si="181"/>
        <v/>
      </c>
      <c r="BY92" s="17" t="str">
        <f t="shared" si="181"/>
        <v/>
      </c>
      <c r="BZ92" s="17" t="str">
        <f t="shared" si="181"/>
        <v/>
      </c>
      <c r="CA92" s="17" t="str">
        <f t="shared" si="181"/>
        <v/>
      </c>
      <c r="CB92" s="17" t="str">
        <f t="shared" si="181"/>
        <v/>
      </c>
      <c r="CC92" s="17" t="str">
        <f t="shared" si="181"/>
        <v/>
      </c>
      <c r="CD92" s="17" t="str">
        <f t="shared" si="181"/>
        <v/>
      </c>
      <c r="CE92" s="17" t="str">
        <f t="shared" si="181"/>
        <v/>
      </c>
      <c r="CF92" s="17" t="str">
        <f t="shared" si="181"/>
        <v/>
      </c>
      <c r="CG92" s="17" t="str">
        <f t="shared" si="181"/>
        <v/>
      </c>
      <c r="CH92" s="17" t="str">
        <f t="shared" si="181"/>
        <v/>
      </c>
      <c r="CI92" s="17" t="str">
        <f t="shared" si="181"/>
        <v/>
      </c>
      <c r="CJ92" s="17" t="str">
        <f t="shared" si="181"/>
        <v/>
      </c>
      <c r="CK92" s="17" t="str">
        <f t="shared" si="181"/>
        <v/>
      </c>
      <c r="CL92" s="17" t="str">
        <f t="shared" si="181"/>
        <v/>
      </c>
      <c r="CM92" s="17" t="str">
        <f t="shared" si="181"/>
        <v/>
      </c>
      <c r="CN92" s="17" t="str">
        <f t="shared" si="181"/>
        <v/>
      </c>
      <c r="CO92" s="17" t="str">
        <f t="shared" si="181"/>
        <v/>
      </c>
      <c r="CP92" s="17" t="str">
        <f t="shared" si="181"/>
        <v/>
      </c>
      <c r="CQ92" s="17" t="str">
        <f t="shared" si="181"/>
        <v/>
      </c>
      <c r="CR92" s="17" t="str">
        <f t="shared" si="181"/>
        <v/>
      </c>
      <c r="CS92" s="17" t="str">
        <f t="shared" si="181"/>
        <v/>
      </c>
      <c r="CT92" s="17" t="str">
        <f t="shared" si="181"/>
        <v/>
      </c>
      <c r="CU92" s="17" t="str">
        <f t="shared" si="181"/>
        <v/>
      </c>
      <c r="CV92" s="17" t="str">
        <f t="shared" si="181"/>
        <v/>
      </c>
      <c r="CW92" s="17" t="str">
        <f t="shared" si="181"/>
        <v/>
      </c>
      <c r="CX92" s="17" t="str">
        <f t="shared" si="181"/>
        <v/>
      </c>
      <c r="CY92" s="17" t="str">
        <f t="shared" si="181"/>
        <v/>
      </c>
      <c r="CZ92" s="17" t="str">
        <f t="shared" si="181"/>
        <v/>
      </c>
      <c r="DA92" s="17" t="str">
        <f t="shared" si="181"/>
        <v/>
      </c>
      <c r="DB92" s="18" t="str">
        <f t="shared" si="181"/>
        <v/>
      </c>
    </row>
    <row r="93" spans="1:106" ht="15.75" thickBot="1">
      <c r="A93" s="134"/>
      <c r="B93" s="140"/>
      <c r="C93" s="7">
        <f>sayma_islemi!$B$601</f>
        <v>4</v>
      </c>
      <c r="D93" s="128"/>
      <c r="E93" s="8">
        <f>sayma_islemi!R$601</f>
        <v>23</v>
      </c>
      <c r="F93" s="26">
        <f>ROUND((E93/sayma_islemi!$B$608)*100,0)</f>
        <v>38</v>
      </c>
      <c r="G93" s="20">
        <f t="shared" ref="G93:BR93" si="182">IF($F$93&gt;=G1,2,"")</f>
        <v>2</v>
      </c>
      <c r="H93" s="20">
        <f t="shared" si="182"/>
        <v>2</v>
      </c>
      <c r="I93" s="20">
        <f t="shared" si="182"/>
        <v>2</v>
      </c>
      <c r="J93" s="20">
        <f t="shared" si="182"/>
        <v>2</v>
      </c>
      <c r="K93" s="20">
        <f t="shared" si="182"/>
        <v>2</v>
      </c>
      <c r="L93" s="20">
        <f t="shared" si="182"/>
        <v>2</v>
      </c>
      <c r="M93" s="20">
        <f t="shared" si="182"/>
        <v>2</v>
      </c>
      <c r="N93" s="20">
        <f t="shared" si="182"/>
        <v>2</v>
      </c>
      <c r="O93" s="20">
        <f t="shared" si="182"/>
        <v>2</v>
      </c>
      <c r="P93" s="20">
        <f t="shared" si="182"/>
        <v>2</v>
      </c>
      <c r="Q93" s="20">
        <f t="shared" si="182"/>
        <v>2</v>
      </c>
      <c r="R93" s="20">
        <f t="shared" si="182"/>
        <v>2</v>
      </c>
      <c r="S93" s="20">
        <f t="shared" si="182"/>
        <v>2</v>
      </c>
      <c r="T93" s="20">
        <f t="shared" si="182"/>
        <v>2</v>
      </c>
      <c r="U93" s="20">
        <f t="shared" si="182"/>
        <v>2</v>
      </c>
      <c r="V93" s="20">
        <f t="shared" si="182"/>
        <v>2</v>
      </c>
      <c r="W93" s="20">
        <f t="shared" si="182"/>
        <v>2</v>
      </c>
      <c r="X93" s="20">
        <f t="shared" si="182"/>
        <v>2</v>
      </c>
      <c r="Y93" s="20">
        <f t="shared" si="182"/>
        <v>2</v>
      </c>
      <c r="Z93" s="20">
        <f t="shared" si="182"/>
        <v>2</v>
      </c>
      <c r="AA93" s="20">
        <f t="shared" si="182"/>
        <v>2</v>
      </c>
      <c r="AB93" s="20">
        <f t="shared" si="182"/>
        <v>2</v>
      </c>
      <c r="AC93" s="20">
        <f t="shared" si="182"/>
        <v>2</v>
      </c>
      <c r="AD93" s="20">
        <f t="shared" si="182"/>
        <v>2</v>
      </c>
      <c r="AE93" s="20">
        <f t="shared" si="182"/>
        <v>2</v>
      </c>
      <c r="AF93" s="20">
        <f t="shared" si="182"/>
        <v>2</v>
      </c>
      <c r="AG93" s="20">
        <f t="shared" si="182"/>
        <v>2</v>
      </c>
      <c r="AH93" s="20">
        <f t="shared" si="182"/>
        <v>2</v>
      </c>
      <c r="AI93" s="20">
        <f t="shared" si="182"/>
        <v>2</v>
      </c>
      <c r="AJ93" s="20">
        <f t="shared" si="182"/>
        <v>2</v>
      </c>
      <c r="AK93" s="20">
        <f t="shared" si="182"/>
        <v>2</v>
      </c>
      <c r="AL93" s="20">
        <f t="shared" si="182"/>
        <v>2</v>
      </c>
      <c r="AM93" s="20">
        <f t="shared" si="182"/>
        <v>2</v>
      </c>
      <c r="AN93" s="20">
        <f t="shared" si="182"/>
        <v>2</v>
      </c>
      <c r="AO93" s="20">
        <f t="shared" si="182"/>
        <v>2</v>
      </c>
      <c r="AP93" s="20">
        <f t="shared" si="182"/>
        <v>2</v>
      </c>
      <c r="AQ93" s="20">
        <f t="shared" si="182"/>
        <v>2</v>
      </c>
      <c r="AR93" s="20">
        <f t="shared" si="182"/>
        <v>2</v>
      </c>
      <c r="AS93" s="20" t="str">
        <f t="shared" si="182"/>
        <v/>
      </c>
      <c r="AT93" s="20" t="str">
        <f t="shared" si="182"/>
        <v/>
      </c>
      <c r="AU93" s="20" t="str">
        <f t="shared" si="182"/>
        <v/>
      </c>
      <c r="AV93" s="20" t="str">
        <f t="shared" si="182"/>
        <v/>
      </c>
      <c r="AW93" s="20" t="str">
        <f t="shared" si="182"/>
        <v/>
      </c>
      <c r="AX93" s="20" t="str">
        <f t="shared" si="182"/>
        <v/>
      </c>
      <c r="AY93" s="20" t="str">
        <f t="shared" si="182"/>
        <v/>
      </c>
      <c r="AZ93" s="20" t="str">
        <f t="shared" si="182"/>
        <v/>
      </c>
      <c r="BA93" s="20" t="str">
        <f t="shared" si="182"/>
        <v/>
      </c>
      <c r="BB93" s="20" t="str">
        <f t="shared" si="182"/>
        <v/>
      </c>
      <c r="BC93" s="20" t="str">
        <f t="shared" si="182"/>
        <v/>
      </c>
      <c r="BD93" s="20" t="str">
        <f t="shared" si="182"/>
        <v/>
      </c>
      <c r="BE93" s="20" t="str">
        <f t="shared" si="182"/>
        <v/>
      </c>
      <c r="BF93" s="20" t="str">
        <f t="shared" si="182"/>
        <v/>
      </c>
      <c r="BG93" s="20" t="str">
        <f t="shared" si="182"/>
        <v/>
      </c>
      <c r="BH93" s="20" t="str">
        <f t="shared" si="182"/>
        <v/>
      </c>
      <c r="BI93" s="20" t="str">
        <f t="shared" si="182"/>
        <v/>
      </c>
      <c r="BJ93" s="20" t="str">
        <f t="shared" si="182"/>
        <v/>
      </c>
      <c r="BK93" s="20" t="str">
        <f t="shared" si="182"/>
        <v/>
      </c>
      <c r="BL93" s="20" t="str">
        <f t="shared" si="182"/>
        <v/>
      </c>
      <c r="BM93" s="20" t="str">
        <f t="shared" si="182"/>
        <v/>
      </c>
      <c r="BN93" s="20" t="str">
        <f t="shared" si="182"/>
        <v/>
      </c>
      <c r="BO93" s="20" t="str">
        <f t="shared" si="182"/>
        <v/>
      </c>
      <c r="BP93" s="20" t="str">
        <f t="shared" si="182"/>
        <v/>
      </c>
      <c r="BQ93" s="20" t="str">
        <f t="shared" si="182"/>
        <v/>
      </c>
      <c r="BR93" s="20" t="str">
        <f t="shared" si="182"/>
        <v/>
      </c>
      <c r="BS93" s="20" t="str">
        <f t="shared" ref="BS93:DB93" si="183">IF($F$93&gt;=BS1,2,"")</f>
        <v/>
      </c>
      <c r="BT93" s="20" t="str">
        <f t="shared" si="183"/>
        <v/>
      </c>
      <c r="BU93" s="20" t="str">
        <f t="shared" si="183"/>
        <v/>
      </c>
      <c r="BV93" s="20" t="str">
        <f t="shared" si="183"/>
        <v/>
      </c>
      <c r="BW93" s="20" t="str">
        <f t="shared" si="183"/>
        <v/>
      </c>
      <c r="BX93" s="20" t="str">
        <f t="shared" si="183"/>
        <v/>
      </c>
      <c r="BY93" s="20" t="str">
        <f t="shared" si="183"/>
        <v/>
      </c>
      <c r="BZ93" s="20" t="str">
        <f t="shared" si="183"/>
        <v/>
      </c>
      <c r="CA93" s="20" t="str">
        <f t="shared" si="183"/>
        <v/>
      </c>
      <c r="CB93" s="20" t="str">
        <f t="shared" si="183"/>
        <v/>
      </c>
      <c r="CC93" s="20" t="str">
        <f t="shared" si="183"/>
        <v/>
      </c>
      <c r="CD93" s="20" t="str">
        <f t="shared" si="183"/>
        <v/>
      </c>
      <c r="CE93" s="20" t="str">
        <f t="shared" si="183"/>
        <v/>
      </c>
      <c r="CF93" s="20" t="str">
        <f t="shared" si="183"/>
        <v/>
      </c>
      <c r="CG93" s="20" t="str">
        <f t="shared" si="183"/>
        <v/>
      </c>
      <c r="CH93" s="20" t="str">
        <f t="shared" si="183"/>
        <v/>
      </c>
      <c r="CI93" s="20" t="str">
        <f t="shared" si="183"/>
        <v/>
      </c>
      <c r="CJ93" s="20" t="str">
        <f t="shared" si="183"/>
        <v/>
      </c>
      <c r="CK93" s="20" t="str">
        <f t="shared" si="183"/>
        <v/>
      </c>
      <c r="CL93" s="20" t="str">
        <f t="shared" si="183"/>
        <v/>
      </c>
      <c r="CM93" s="20" t="str">
        <f t="shared" si="183"/>
        <v/>
      </c>
      <c r="CN93" s="20" t="str">
        <f t="shared" si="183"/>
        <v/>
      </c>
      <c r="CO93" s="20" t="str">
        <f t="shared" si="183"/>
        <v/>
      </c>
      <c r="CP93" s="20" t="str">
        <f t="shared" si="183"/>
        <v/>
      </c>
      <c r="CQ93" s="20" t="str">
        <f t="shared" si="183"/>
        <v/>
      </c>
      <c r="CR93" s="20" t="str">
        <f t="shared" si="183"/>
        <v/>
      </c>
      <c r="CS93" s="20" t="str">
        <f t="shared" si="183"/>
        <v/>
      </c>
      <c r="CT93" s="20" t="str">
        <f t="shared" si="183"/>
        <v/>
      </c>
      <c r="CU93" s="20" t="str">
        <f t="shared" si="183"/>
        <v/>
      </c>
      <c r="CV93" s="20" t="str">
        <f t="shared" si="183"/>
        <v/>
      </c>
      <c r="CW93" s="20" t="str">
        <f t="shared" si="183"/>
        <v/>
      </c>
      <c r="CX93" s="20" t="str">
        <f t="shared" si="183"/>
        <v/>
      </c>
      <c r="CY93" s="20" t="str">
        <f t="shared" si="183"/>
        <v/>
      </c>
      <c r="CZ93" s="20" t="str">
        <f t="shared" si="183"/>
        <v/>
      </c>
      <c r="DA93" s="20" t="str">
        <f t="shared" si="183"/>
        <v/>
      </c>
      <c r="DB93" s="21" t="str">
        <f t="shared" si="183"/>
        <v/>
      </c>
    </row>
    <row r="94" spans="1:106" ht="15.75" thickBot="1">
      <c r="A94" s="134"/>
      <c r="B94" s="140"/>
      <c r="C94" s="7">
        <f>sayma_islemi!$B$602</f>
        <v>3</v>
      </c>
      <c r="D94" s="128"/>
      <c r="E94" s="8">
        <f>sayma_islemi!R$602</f>
        <v>13</v>
      </c>
      <c r="F94" s="26">
        <f>ROUND((E94/sayma_islemi!$B$608)*100,0)</f>
        <v>22</v>
      </c>
      <c r="G94" s="20">
        <f t="shared" ref="G94:BR94" si="184">IF($F$94&gt;=G1,3,"")</f>
        <v>3</v>
      </c>
      <c r="H94" s="20">
        <f t="shared" si="184"/>
        <v>3</v>
      </c>
      <c r="I94" s="20">
        <f t="shared" si="184"/>
        <v>3</v>
      </c>
      <c r="J94" s="20">
        <f t="shared" si="184"/>
        <v>3</v>
      </c>
      <c r="K94" s="20">
        <f t="shared" si="184"/>
        <v>3</v>
      </c>
      <c r="L94" s="20">
        <f t="shared" si="184"/>
        <v>3</v>
      </c>
      <c r="M94" s="20">
        <f t="shared" si="184"/>
        <v>3</v>
      </c>
      <c r="N94" s="20">
        <f t="shared" si="184"/>
        <v>3</v>
      </c>
      <c r="O94" s="20">
        <f t="shared" si="184"/>
        <v>3</v>
      </c>
      <c r="P94" s="20">
        <f t="shared" si="184"/>
        <v>3</v>
      </c>
      <c r="Q94" s="20">
        <f t="shared" si="184"/>
        <v>3</v>
      </c>
      <c r="R94" s="20">
        <f t="shared" si="184"/>
        <v>3</v>
      </c>
      <c r="S94" s="20">
        <f t="shared" si="184"/>
        <v>3</v>
      </c>
      <c r="T94" s="20">
        <f t="shared" si="184"/>
        <v>3</v>
      </c>
      <c r="U94" s="20">
        <f t="shared" si="184"/>
        <v>3</v>
      </c>
      <c r="V94" s="20">
        <f t="shared" si="184"/>
        <v>3</v>
      </c>
      <c r="W94" s="20">
        <f t="shared" si="184"/>
        <v>3</v>
      </c>
      <c r="X94" s="20">
        <f t="shared" si="184"/>
        <v>3</v>
      </c>
      <c r="Y94" s="20">
        <f t="shared" si="184"/>
        <v>3</v>
      </c>
      <c r="Z94" s="20">
        <f t="shared" si="184"/>
        <v>3</v>
      </c>
      <c r="AA94" s="20">
        <f t="shared" si="184"/>
        <v>3</v>
      </c>
      <c r="AB94" s="20">
        <f t="shared" si="184"/>
        <v>3</v>
      </c>
      <c r="AC94" s="20" t="str">
        <f t="shared" si="184"/>
        <v/>
      </c>
      <c r="AD94" s="20" t="str">
        <f t="shared" si="184"/>
        <v/>
      </c>
      <c r="AE94" s="20" t="str">
        <f t="shared" si="184"/>
        <v/>
      </c>
      <c r="AF94" s="20" t="str">
        <f t="shared" si="184"/>
        <v/>
      </c>
      <c r="AG94" s="20" t="str">
        <f t="shared" si="184"/>
        <v/>
      </c>
      <c r="AH94" s="20" t="str">
        <f t="shared" si="184"/>
        <v/>
      </c>
      <c r="AI94" s="20" t="str">
        <f t="shared" si="184"/>
        <v/>
      </c>
      <c r="AJ94" s="20" t="str">
        <f t="shared" si="184"/>
        <v/>
      </c>
      <c r="AK94" s="20" t="str">
        <f t="shared" si="184"/>
        <v/>
      </c>
      <c r="AL94" s="20" t="str">
        <f t="shared" si="184"/>
        <v/>
      </c>
      <c r="AM94" s="20" t="str">
        <f t="shared" si="184"/>
        <v/>
      </c>
      <c r="AN94" s="20" t="str">
        <f t="shared" si="184"/>
        <v/>
      </c>
      <c r="AO94" s="20" t="str">
        <f t="shared" si="184"/>
        <v/>
      </c>
      <c r="AP94" s="20" t="str">
        <f t="shared" si="184"/>
        <v/>
      </c>
      <c r="AQ94" s="20" t="str">
        <f t="shared" si="184"/>
        <v/>
      </c>
      <c r="AR94" s="20" t="str">
        <f t="shared" si="184"/>
        <v/>
      </c>
      <c r="AS94" s="20" t="str">
        <f t="shared" si="184"/>
        <v/>
      </c>
      <c r="AT94" s="20" t="str">
        <f t="shared" si="184"/>
        <v/>
      </c>
      <c r="AU94" s="20" t="str">
        <f t="shared" si="184"/>
        <v/>
      </c>
      <c r="AV94" s="20" t="str">
        <f t="shared" si="184"/>
        <v/>
      </c>
      <c r="AW94" s="20" t="str">
        <f t="shared" si="184"/>
        <v/>
      </c>
      <c r="AX94" s="20" t="str">
        <f t="shared" si="184"/>
        <v/>
      </c>
      <c r="AY94" s="20" t="str">
        <f t="shared" si="184"/>
        <v/>
      </c>
      <c r="AZ94" s="20" t="str">
        <f t="shared" si="184"/>
        <v/>
      </c>
      <c r="BA94" s="20" t="str">
        <f t="shared" si="184"/>
        <v/>
      </c>
      <c r="BB94" s="20" t="str">
        <f t="shared" si="184"/>
        <v/>
      </c>
      <c r="BC94" s="20" t="str">
        <f t="shared" si="184"/>
        <v/>
      </c>
      <c r="BD94" s="20" t="str">
        <f t="shared" si="184"/>
        <v/>
      </c>
      <c r="BE94" s="20" t="str">
        <f t="shared" si="184"/>
        <v/>
      </c>
      <c r="BF94" s="20" t="str">
        <f t="shared" si="184"/>
        <v/>
      </c>
      <c r="BG94" s="20" t="str">
        <f t="shared" si="184"/>
        <v/>
      </c>
      <c r="BH94" s="20" t="str">
        <f t="shared" si="184"/>
        <v/>
      </c>
      <c r="BI94" s="20" t="str">
        <f t="shared" si="184"/>
        <v/>
      </c>
      <c r="BJ94" s="20" t="str">
        <f t="shared" si="184"/>
        <v/>
      </c>
      <c r="BK94" s="20" t="str">
        <f t="shared" si="184"/>
        <v/>
      </c>
      <c r="BL94" s="20" t="str">
        <f t="shared" si="184"/>
        <v/>
      </c>
      <c r="BM94" s="20" t="str">
        <f t="shared" si="184"/>
        <v/>
      </c>
      <c r="BN94" s="20" t="str">
        <f t="shared" si="184"/>
        <v/>
      </c>
      <c r="BO94" s="20" t="str">
        <f t="shared" si="184"/>
        <v/>
      </c>
      <c r="BP94" s="20" t="str">
        <f t="shared" si="184"/>
        <v/>
      </c>
      <c r="BQ94" s="20" t="str">
        <f t="shared" si="184"/>
        <v/>
      </c>
      <c r="BR94" s="20" t="str">
        <f t="shared" si="184"/>
        <v/>
      </c>
      <c r="BS94" s="20" t="str">
        <f t="shared" ref="BS94:DB94" si="185">IF($F$94&gt;=BS1,3,"")</f>
        <v/>
      </c>
      <c r="BT94" s="20" t="str">
        <f t="shared" si="185"/>
        <v/>
      </c>
      <c r="BU94" s="20" t="str">
        <f t="shared" si="185"/>
        <v/>
      </c>
      <c r="BV94" s="20" t="str">
        <f t="shared" si="185"/>
        <v/>
      </c>
      <c r="BW94" s="20" t="str">
        <f t="shared" si="185"/>
        <v/>
      </c>
      <c r="BX94" s="20" t="str">
        <f t="shared" si="185"/>
        <v/>
      </c>
      <c r="BY94" s="20" t="str">
        <f t="shared" si="185"/>
        <v/>
      </c>
      <c r="BZ94" s="20" t="str">
        <f t="shared" si="185"/>
        <v/>
      </c>
      <c r="CA94" s="20" t="str">
        <f t="shared" si="185"/>
        <v/>
      </c>
      <c r="CB94" s="20" t="str">
        <f t="shared" si="185"/>
        <v/>
      </c>
      <c r="CC94" s="20" t="str">
        <f t="shared" si="185"/>
        <v/>
      </c>
      <c r="CD94" s="20" t="str">
        <f t="shared" si="185"/>
        <v/>
      </c>
      <c r="CE94" s="20" t="str">
        <f t="shared" si="185"/>
        <v/>
      </c>
      <c r="CF94" s="20" t="str">
        <f t="shared" si="185"/>
        <v/>
      </c>
      <c r="CG94" s="20" t="str">
        <f t="shared" si="185"/>
        <v/>
      </c>
      <c r="CH94" s="20" t="str">
        <f t="shared" si="185"/>
        <v/>
      </c>
      <c r="CI94" s="20" t="str">
        <f t="shared" si="185"/>
        <v/>
      </c>
      <c r="CJ94" s="20" t="str">
        <f t="shared" si="185"/>
        <v/>
      </c>
      <c r="CK94" s="20" t="str">
        <f t="shared" si="185"/>
        <v/>
      </c>
      <c r="CL94" s="20" t="str">
        <f t="shared" si="185"/>
        <v/>
      </c>
      <c r="CM94" s="20" t="str">
        <f t="shared" si="185"/>
        <v/>
      </c>
      <c r="CN94" s="20" t="str">
        <f t="shared" si="185"/>
        <v/>
      </c>
      <c r="CO94" s="20" t="str">
        <f t="shared" si="185"/>
        <v/>
      </c>
      <c r="CP94" s="20" t="str">
        <f t="shared" si="185"/>
        <v/>
      </c>
      <c r="CQ94" s="20" t="str">
        <f t="shared" si="185"/>
        <v/>
      </c>
      <c r="CR94" s="20" t="str">
        <f t="shared" si="185"/>
        <v/>
      </c>
      <c r="CS94" s="20" t="str">
        <f t="shared" si="185"/>
        <v/>
      </c>
      <c r="CT94" s="20" t="str">
        <f t="shared" si="185"/>
        <v/>
      </c>
      <c r="CU94" s="20" t="str">
        <f t="shared" si="185"/>
        <v/>
      </c>
      <c r="CV94" s="20" t="str">
        <f t="shared" si="185"/>
        <v/>
      </c>
      <c r="CW94" s="20" t="str">
        <f t="shared" si="185"/>
        <v/>
      </c>
      <c r="CX94" s="20" t="str">
        <f t="shared" si="185"/>
        <v/>
      </c>
      <c r="CY94" s="20" t="str">
        <f t="shared" si="185"/>
        <v/>
      </c>
      <c r="CZ94" s="20" t="str">
        <f t="shared" si="185"/>
        <v/>
      </c>
      <c r="DA94" s="20" t="str">
        <f t="shared" si="185"/>
        <v/>
      </c>
      <c r="DB94" s="21" t="str">
        <f t="shared" si="185"/>
        <v/>
      </c>
    </row>
    <row r="95" spans="1:106" ht="15.75" thickBot="1">
      <c r="A95" s="134"/>
      <c r="B95" s="140"/>
      <c r="C95" s="7">
        <f>sayma_islemi!$B$603</f>
        <v>2</v>
      </c>
      <c r="D95" s="128"/>
      <c r="E95" s="8">
        <f>sayma_islemi!R$603</f>
        <v>9</v>
      </c>
      <c r="F95" s="26">
        <f>ROUND((E95/sayma_islemi!$B$608)*100,0)</f>
        <v>15</v>
      </c>
      <c r="G95" s="20">
        <f t="shared" ref="G95:BR95" si="186">IF($F$95&gt;=G1,4,"")</f>
        <v>4</v>
      </c>
      <c r="H95" s="20">
        <f t="shared" si="186"/>
        <v>4</v>
      </c>
      <c r="I95" s="20">
        <f t="shared" si="186"/>
        <v>4</v>
      </c>
      <c r="J95" s="20">
        <f t="shared" si="186"/>
        <v>4</v>
      </c>
      <c r="K95" s="20">
        <f t="shared" si="186"/>
        <v>4</v>
      </c>
      <c r="L95" s="20">
        <f t="shared" si="186"/>
        <v>4</v>
      </c>
      <c r="M95" s="20">
        <f t="shared" si="186"/>
        <v>4</v>
      </c>
      <c r="N95" s="20">
        <f t="shared" si="186"/>
        <v>4</v>
      </c>
      <c r="O95" s="20">
        <f t="shared" si="186"/>
        <v>4</v>
      </c>
      <c r="P95" s="20">
        <f t="shared" si="186"/>
        <v>4</v>
      </c>
      <c r="Q95" s="20">
        <f t="shared" si="186"/>
        <v>4</v>
      </c>
      <c r="R95" s="20">
        <f t="shared" si="186"/>
        <v>4</v>
      </c>
      <c r="S95" s="20">
        <f t="shared" si="186"/>
        <v>4</v>
      </c>
      <c r="T95" s="20">
        <f t="shared" si="186"/>
        <v>4</v>
      </c>
      <c r="U95" s="20">
        <f t="shared" si="186"/>
        <v>4</v>
      </c>
      <c r="V95" s="20" t="str">
        <f t="shared" si="186"/>
        <v/>
      </c>
      <c r="W95" s="20" t="str">
        <f t="shared" si="186"/>
        <v/>
      </c>
      <c r="X95" s="20" t="str">
        <f t="shared" si="186"/>
        <v/>
      </c>
      <c r="Y95" s="20" t="str">
        <f t="shared" si="186"/>
        <v/>
      </c>
      <c r="Z95" s="20" t="str">
        <f t="shared" si="186"/>
        <v/>
      </c>
      <c r="AA95" s="20" t="str">
        <f t="shared" si="186"/>
        <v/>
      </c>
      <c r="AB95" s="20" t="str">
        <f t="shared" si="186"/>
        <v/>
      </c>
      <c r="AC95" s="20" t="str">
        <f t="shared" si="186"/>
        <v/>
      </c>
      <c r="AD95" s="20" t="str">
        <f t="shared" si="186"/>
        <v/>
      </c>
      <c r="AE95" s="20" t="str">
        <f t="shared" si="186"/>
        <v/>
      </c>
      <c r="AF95" s="20" t="str">
        <f t="shared" si="186"/>
        <v/>
      </c>
      <c r="AG95" s="20" t="str">
        <f t="shared" si="186"/>
        <v/>
      </c>
      <c r="AH95" s="20" t="str">
        <f t="shared" si="186"/>
        <v/>
      </c>
      <c r="AI95" s="20" t="str">
        <f t="shared" si="186"/>
        <v/>
      </c>
      <c r="AJ95" s="20" t="str">
        <f t="shared" si="186"/>
        <v/>
      </c>
      <c r="AK95" s="20" t="str">
        <f t="shared" si="186"/>
        <v/>
      </c>
      <c r="AL95" s="20" t="str">
        <f t="shared" si="186"/>
        <v/>
      </c>
      <c r="AM95" s="20" t="str">
        <f t="shared" si="186"/>
        <v/>
      </c>
      <c r="AN95" s="20" t="str">
        <f t="shared" si="186"/>
        <v/>
      </c>
      <c r="AO95" s="20" t="str">
        <f t="shared" si="186"/>
        <v/>
      </c>
      <c r="AP95" s="20" t="str">
        <f t="shared" si="186"/>
        <v/>
      </c>
      <c r="AQ95" s="20" t="str">
        <f t="shared" si="186"/>
        <v/>
      </c>
      <c r="AR95" s="20" t="str">
        <f t="shared" si="186"/>
        <v/>
      </c>
      <c r="AS95" s="20" t="str">
        <f t="shared" si="186"/>
        <v/>
      </c>
      <c r="AT95" s="20" t="str">
        <f t="shared" si="186"/>
        <v/>
      </c>
      <c r="AU95" s="20" t="str">
        <f t="shared" si="186"/>
        <v/>
      </c>
      <c r="AV95" s="20" t="str">
        <f t="shared" si="186"/>
        <v/>
      </c>
      <c r="AW95" s="20" t="str">
        <f t="shared" si="186"/>
        <v/>
      </c>
      <c r="AX95" s="20" t="str">
        <f t="shared" si="186"/>
        <v/>
      </c>
      <c r="AY95" s="20" t="str">
        <f t="shared" si="186"/>
        <v/>
      </c>
      <c r="AZ95" s="20" t="str">
        <f t="shared" si="186"/>
        <v/>
      </c>
      <c r="BA95" s="20" t="str">
        <f t="shared" si="186"/>
        <v/>
      </c>
      <c r="BB95" s="20" t="str">
        <f t="shared" si="186"/>
        <v/>
      </c>
      <c r="BC95" s="20" t="str">
        <f t="shared" si="186"/>
        <v/>
      </c>
      <c r="BD95" s="20" t="str">
        <f t="shared" si="186"/>
        <v/>
      </c>
      <c r="BE95" s="20" t="str">
        <f t="shared" si="186"/>
        <v/>
      </c>
      <c r="BF95" s="20" t="str">
        <f t="shared" si="186"/>
        <v/>
      </c>
      <c r="BG95" s="20" t="str">
        <f t="shared" si="186"/>
        <v/>
      </c>
      <c r="BH95" s="20" t="str">
        <f t="shared" si="186"/>
        <v/>
      </c>
      <c r="BI95" s="20" t="str">
        <f t="shared" si="186"/>
        <v/>
      </c>
      <c r="BJ95" s="20" t="str">
        <f t="shared" si="186"/>
        <v/>
      </c>
      <c r="BK95" s="20" t="str">
        <f t="shared" si="186"/>
        <v/>
      </c>
      <c r="BL95" s="20" t="str">
        <f t="shared" si="186"/>
        <v/>
      </c>
      <c r="BM95" s="20" t="str">
        <f t="shared" si="186"/>
        <v/>
      </c>
      <c r="BN95" s="20" t="str">
        <f t="shared" si="186"/>
        <v/>
      </c>
      <c r="BO95" s="20" t="str">
        <f t="shared" si="186"/>
        <v/>
      </c>
      <c r="BP95" s="20" t="str">
        <f t="shared" si="186"/>
        <v/>
      </c>
      <c r="BQ95" s="20" t="str">
        <f t="shared" si="186"/>
        <v/>
      </c>
      <c r="BR95" s="20" t="str">
        <f t="shared" si="186"/>
        <v/>
      </c>
      <c r="BS95" s="20" t="str">
        <f t="shared" ref="BS95:DB95" si="187">IF($F$95&gt;=BS1,4,"")</f>
        <v/>
      </c>
      <c r="BT95" s="20" t="str">
        <f t="shared" si="187"/>
        <v/>
      </c>
      <c r="BU95" s="20" t="str">
        <f t="shared" si="187"/>
        <v/>
      </c>
      <c r="BV95" s="20" t="str">
        <f t="shared" si="187"/>
        <v/>
      </c>
      <c r="BW95" s="20" t="str">
        <f t="shared" si="187"/>
        <v/>
      </c>
      <c r="BX95" s="20" t="str">
        <f t="shared" si="187"/>
        <v/>
      </c>
      <c r="BY95" s="20" t="str">
        <f t="shared" si="187"/>
        <v/>
      </c>
      <c r="BZ95" s="20" t="str">
        <f t="shared" si="187"/>
        <v/>
      </c>
      <c r="CA95" s="20" t="str">
        <f t="shared" si="187"/>
        <v/>
      </c>
      <c r="CB95" s="20" t="str">
        <f t="shared" si="187"/>
        <v/>
      </c>
      <c r="CC95" s="20" t="str">
        <f t="shared" si="187"/>
        <v/>
      </c>
      <c r="CD95" s="20" t="str">
        <f t="shared" si="187"/>
        <v/>
      </c>
      <c r="CE95" s="20" t="str">
        <f t="shared" si="187"/>
        <v/>
      </c>
      <c r="CF95" s="20" t="str">
        <f t="shared" si="187"/>
        <v/>
      </c>
      <c r="CG95" s="20" t="str">
        <f t="shared" si="187"/>
        <v/>
      </c>
      <c r="CH95" s="20" t="str">
        <f t="shared" si="187"/>
        <v/>
      </c>
      <c r="CI95" s="20" t="str">
        <f t="shared" si="187"/>
        <v/>
      </c>
      <c r="CJ95" s="20" t="str">
        <f t="shared" si="187"/>
        <v/>
      </c>
      <c r="CK95" s="20" t="str">
        <f t="shared" si="187"/>
        <v/>
      </c>
      <c r="CL95" s="20" t="str">
        <f t="shared" si="187"/>
        <v/>
      </c>
      <c r="CM95" s="20" t="str">
        <f t="shared" si="187"/>
        <v/>
      </c>
      <c r="CN95" s="20" t="str">
        <f t="shared" si="187"/>
        <v/>
      </c>
      <c r="CO95" s="20" t="str">
        <f t="shared" si="187"/>
        <v/>
      </c>
      <c r="CP95" s="20" t="str">
        <f t="shared" si="187"/>
        <v/>
      </c>
      <c r="CQ95" s="20" t="str">
        <f t="shared" si="187"/>
        <v/>
      </c>
      <c r="CR95" s="20" t="str">
        <f t="shared" si="187"/>
        <v/>
      </c>
      <c r="CS95" s="20" t="str">
        <f t="shared" si="187"/>
        <v/>
      </c>
      <c r="CT95" s="20" t="str">
        <f t="shared" si="187"/>
        <v/>
      </c>
      <c r="CU95" s="20" t="str">
        <f t="shared" si="187"/>
        <v/>
      </c>
      <c r="CV95" s="20" t="str">
        <f t="shared" si="187"/>
        <v/>
      </c>
      <c r="CW95" s="20" t="str">
        <f t="shared" si="187"/>
        <v/>
      </c>
      <c r="CX95" s="20" t="str">
        <f t="shared" si="187"/>
        <v/>
      </c>
      <c r="CY95" s="20" t="str">
        <f t="shared" si="187"/>
        <v/>
      </c>
      <c r="CZ95" s="20" t="str">
        <f t="shared" si="187"/>
        <v/>
      </c>
      <c r="DA95" s="20" t="str">
        <f t="shared" si="187"/>
        <v/>
      </c>
      <c r="DB95" s="21" t="str">
        <f t="shared" si="187"/>
        <v/>
      </c>
    </row>
    <row r="96" spans="1:106" ht="15.75" thickBot="1">
      <c r="A96" s="134"/>
      <c r="B96" s="140"/>
      <c r="C96" s="7">
        <f>sayma_islemi!$B$604</f>
        <v>1</v>
      </c>
      <c r="D96" s="128"/>
      <c r="E96" s="8">
        <f>sayma_islemi!R$604</f>
        <v>3</v>
      </c>
      <c r="F96" s="26">
        <f>ROUND((E96/sayma_islemi!$B$608)*100,0)</f>
        <v>5</v>
      </c>
      <c r="G96" s="20">
        <f t="shared" ref="G96:BR96" si="188">IF($F$96&gt;=G1,5,"")</f>
        <v>5</v>
      </c>
      <c r="H96" s="20">
        <f t="shared" si="188"/>
        <v>5</v>
      </c>
      <c r="I96" s="20">
        <f t="shared" si="188"/>
        <v>5</v>
      </c>
      <c r="J96" s="20">
        <f t="shared" si="188"/>
        <v>5</v>
      </c>
      <c r="K96" s="20">
        <f t="shared" si="188"/>
        <v>5</v>
      </c>
      <c r="L96" s="20" t="str">
        <f t="shared" si="188"/>
        <v/>
      </c>
      <c r="M96" s="20" t="str">
        <f t="shared" si="188"/>
        <v/>
      </c>
      <c r="N96" s="20" t="str">
        <f t="shared" si="188"/>
        <v/>
      </c>
      <c r="O96" s="20" t="str">
        <f t="shared" si="188"/>
        <v/>
      </c>
      <c r="P96" s="20" t="str">
        <f t="shared" si="188"/>
        <v/>
      </c>
      <c r="Q96" s="20" t="str">
        <f t="shared" si="188"/>
        <v/>
      </c>
      <c r="R96" s="20" t="str">
        <f t="shared" si="188"/>
        <v/>
      </c>
      <c r="S96" s="20" t="str">
        <f t="shared" si="188"/>
        <v/>
      </c>
      <c r="T96" s="20" t="str">
        <f t="shared" si="188"/>
        <v/>
      </c>
      <c r="U96" s="20" t="str">
        <f t="shared" si="188"/>
        <v/>
      </c>
      <c r="V96" s="20" t="str">
        <f t="shared" si="188"/>
        <v/>
      </c>
      <c r="W96" s="20" t="str">
        <f t="shared" si="188"/>
        <v/>
      </c>
      <c r="X96" s="20" t="str">
        <f t="shared" si="188"/>
        <v/>
      </c>
      <c r="Y96" s="20" t="str">
        <f t="shared" si="188"/>
        <v/>
      </c>
      <c r="Z96" s="20" t="str">
        <f t="shared" si="188"/>
        <v/>
      </c>
      <c r="AA96" s="20" t="str">
        <f t="shared" si="188"/>
        <v/>
      </c>
      <c r="AB96" s="20" t="str">
        <f t="shared" si="188"/>
        <v/>
      </c>
      <c r="AC96" s="20" t="str">
        <f t="shared" si="188"/>
        <v/>
      </c>
      <c r="AD96" s="20" t="str">
        <f t="shared" si="188"/>
        <v/>
      </c>
      <c r="AE96" s="20" t="str">
        <f t="shared" si="188"/>
        <v/>
      </c>
      <c r="AF96" s="20" t="str">
        <f t="shared" si="188"/>
        <v/>
      </c>
      <c r="AG96" s="20" t="str">
        <f t="shared" si="188"/>
        <v/>
      </c>
      <c r="AH96" s="20" t="str">
        <f t="shared" si="188"/>
        <v/>
      </c>
      <c r="AI96" s="20" t="str">
        <f t="shared" si="188"/>
        <v/>
      </c>
      <c r="AJ96" s="20" t="str">
        <f t="shared" si="188"/>
        <v/>
      </c>
      <c r="AK96" s="20" t="str">
        <f t="shared" si="188"/>
        <v/>
      </c>
      <c r="AL96" s="20" t="str">
        <f t="shared" si="188"/>
        <v/>
      </c>
      <c r="AM96" s="20" t="str">
        <f t="shared" si="188"/>
        <v/>
      </c>
      <c r="AN96" s="20" t="str">
        <f t="shared" si="188"/>
        <v/>
      </c>
      <c r="AO96" s="20" t="str">
        <f t="shared" si="188"/>
        <v/>
      </c>
      <c r="AP96" s="20" t="str">
        <f t="shared" si="188"/>
        <v/>
      </c>
      <c r="AQ96" s="20" t="str">
        <f t="shared" si="188"/>
        <v/>
      </c>
      <c r="AR96" s="20" t="str">
        <f t="shared" si="188"/>
        <v/>
      </c>
      <c r="AS96" s="20" t="str">
        <f t="shared" si="188"/>
        <v/>
      </c>
      <c r="AT96" s="20" t="str">
        <f t="shared" si="188"/>
        <v/>
      </c>
      <c r="AU96" s="20" t="str">
        <f t="shared" si="188"/>
        <v/>
      </c>
      <c r="AV96" s="20" t="str">
        <f t="shared" si="188"/>
        <v/>
      </c>
      <c r="AW96" s="20" t="str">
        <f t="shared" si="188"/>
        <v/>
      </c>
      <c r="AX96" s="20" t="str">
        <f t="shared" si="188"/>
        <v/>
      </c>
      <c r="AY96" s="20" t="str">
        <f t="shared" si="188"/>
        <v/>
      </c>
      <c r="AZ96" s="20" t="str">
        <f t="shared" si="188"/>
        <v/>
      </c>
      <c r="BA96" s="20" t="str">
        <f t="shared" si="188"/>
        <v/>
      </c>
      <c r="BB96" s="20" t="str">
        <f t="shared" si="188"/>
        <v/>
      </c>
      <c r="BC96" s="20" t="str">
        <f t="shared" si="188"/>
        <v/>
      </c>
      <c r="BD96" s="20" t="str">
        <f t="shared" si="188"/>
        <v/>
      </c>
      <c r="BE96" s="20" t="str">
        <f t="shared" si="188"/>
        <v/>
      </c>
      <c r="BF96" s="20" t="str">
        <f t="shared" si="188"/>
        <v/>
      </c>
      <c r="BG96" s="20" t="str">
        <f t="shared" si="188"/>
        <v/>
      </c>
      <c r="BH96" s="20" t="str">
        <f t="shared" si="188"/>
        <v/>
      </c>
      <c r="BI96" s="20" t="str">
        <f t="shared" si="188"/>
        <v/>
      </c>
      <c r="BJ96" s="20" t="str">
        <f t="shared" si="188"/>
        <v/>
      </c>
      <c r="BK96" s="20" t="str">
        <f t="shared" si="188"/>
        <v/>
      </c>
      <c r="BL96" s="20" t="str">
        <f t="shared" si="188"/>
        <v/>
      </c>
      <c r="BM96" s="20" t="str">
        <f t="shared" si="188"/>
        <v/>
      </c>
      <c r="BN96" s="20" t="str">
        <f t="shared" si="188"/>
        <v/>
      </c>
      <c r="BO96" s="20" t="str">
        <f t="shared" si="188"/>
        <v/>
      </c>
      <c r="BP96" s="20" t="str">
        <f t="shared" si="188"/>
        <v/>
      </c>
      <c r="BQ96" s="20" t="str">
        <f t="shared" si="188"/>
        <v/>
      </c>
      <c r="BR96" s="20" t="str">
        <f t="shared" si="188"/>
        <v/>
      </c>
      <c r="BS96" s="20" t="str">
        <f t="shared" ref="BS96:DB96" si="189">IF($F$96&gt;=BS1,5,"")</f>
        <v/>
      </c>
      <c r="BT96" s="20" t="str">
        <f t="shared" si="189"/>
        <v/>
      </c>
      <c r="BU96" s="20" t="str">
        <f t="shared" si="189"/>
        <v/>
      </c>
      <c r="BV96" s="20" t="str">
        <f t="shared" si="189"/>
        <v/>
      </c>
      <c r="BW96" s="20" t="str">
        <f t="shared" si="189"/>
        <v/>
      </c>
      <c r="BX96" s="20" t="str">
        <f t="shared" si="189"/>
        <v/>
      </c>
      <c r="BY96" s="20" t="str">
        <f t="shared" si="189"/>
        <v/>
      </c>
      <c r="BZ96" s="20" t="str">
        <f t="shared" si="189"/>
        <v/>
      </c>
      <c r="CA96" s="20" t="str">
        <f t="shared" si="189"/>
        <v/>
      </c>
      <c r="CB96" s="20" t="str">
        <f t="shared" si="189"/>
        <v/>
      </c>
      <c r="CC96" s="20" t="str">
        <f t="shared" si="189"/>
        <v/>
      </c>
      <c r="CD96" s="20" t="str">
        <f t="shared" si="189"/>
        <v/>
      </c>
      <c r="CE96" s="20" t="str">
        <f t="shared" si="189"/>
        <v/>
      </c>
      <c r="CF96" s="20" t="str">
        <f t="shared" si="189"/>
        <v/>
      </c>
      <c r="CG96" s="20" t="str">
        <f t="shared" si="189"/>
        <v/>
      </c>
      <c r="CH96" s="20" t="str">
        <f t="shared" si="189"/>
        <v/>
      </c>
      <c r="CI96" s="20" t="str">
        <f t="shared" si="189"/>
        <v/>
      </c>
      <c r="CJ96" s="20" t="str">
        <f t="shared" si="189"/>
        <v/>
      </c>
      <c r="CK96" s="20" t="str">
        <f t="shared" si="189"/>
        <v/>
      </c>
      <c r="CL96" s="20" t="str">
        <f t="shared" si="189"/>
        <v/>
      </c>
      <c r="CM96" s="20" t="str">
        <f t="shared" si="189"/>
        <v/>
      </c>
      <c r="CN96" s="20" t="str">
        <f t="shared" si="189"/>
        <v/>
      </c>
      <c r="CO96" s="20" t="str">
        <f t="shared" si="189"/>
        <v/>
      </c>
      <c r="CP96" s="20" t="str">
        <f t="shared" si="189"/>
        <v/>
      </c>
      <c r="CQ96" s="20" t="str">
        <f t="shared" si="189"/>
        <v/>
      </c>
      <c r="CR96" s="20" t="str">
        <f t="shared" si="189"/>
        <v/>
      </c>
      <c r="CS96" s="20" t="str">
        <f t="shared" si="189"/>
        <v/>
      </c>
      <c r="CT96" s="20" t="str">
        <f t="shared" si="189"/>
        <v/>
      </c>
      <c r="CU96" s="20" t="str">
        <f t="shared" si="189"/>
        <v/>
      </c>
      <c r="CV96" s="20" t="str">
        <f t="shared" si="189"/>
        <v/>
      </c>
      <c r="CW96" s="20" t="str">
        <f t="shared" si="189"/>
        <v/>
      </c>
      <c r="CX96" s="20" t="str">
        <f t="shared" si="189"/>
        <v/>
      </c>
      <c r="CY96" s="20" t="str">
        <f t="shared" si="189"/>
        <v/>
      </c>
      <c r="CZ96" s="20" t="str">
        <f t="shared" si="189"/>
        <v/>
      </c>
      <c r="DA96" s="20" t="str">
        <f t="shared" si="189"/>
        <v/>
      </c>
      <c r="DB96" s="21" t="str">
        <f t="shared" si="189"/>
        <v/>
      </c>
    </row>
    <row r="97" spans="1:106" ht="15.75" thickBot="1">
      <c r="A97" s="135"/>
      <c r="B97" s="141"/>
      <c r="C97" s="7" t="str">
        <f>sayma_islemi!$B$605</f>
        <v>boş</v>
      </c>
      <c r="D97" s="129"/>
      <c r="E97" s="9">
        <f>sayma_islemi!R$605</f>
        <v>0</v>
      </c>
      <c r="F97" s="27">
        <f>ROUND((E97/sayma_islemi!$B$608)*100,0)</f>
        <v>0</v>
      </c>
      <c r="G97" s="23" t="str">
        <f t="shared" ref="G97:BR97" si="190">IF($F$97&gt;=G1,6,"")</f>
        <v/>
      </c>
      <c r="H97" s="23" t="str">
        <f t="shared" si="190"/>
        <v/>
      </c>
      <c r="I97" s="23" t="str">
        <f t="shared" si="190"/>
        <v/>
      </c>
      <c r="J97" s="23" t="str">
        <f t="shared" si="190"/>
        <v/>
      </c>
      <c r="K97" s="23" t="str">
        <f t="shared" si="190"/>
        <v/>
      </c>
      <c r="L97" s="23" t="str">
        <f t="shared" si="190"/>
        <v/>
      </c>
      <c r="M97" s="23" t="str">
        <f t="shared" si="190"/>
        <v/>
      </c>
      <c r="N97" s="23" t="str">
        <f t="shared" si="190"/>
        <v/>
      </c>
      <c r="O97" s="23" t="str">
        <f t="shared" si="190"/>
        <v/>
      </c>
      <c r="P97" s="23" t="str">
        <f t="shared" si="190"/>
        <v/>
      </c>
      <c r="Q97" s="23" t="str">
        <f t="shared" si="190"/>
        <v/>
      </c>
      <c r="R97" s="23" t="str">
        <f t="shared" si="190"/>
        <v/>
      </c>
      <c r="S97" s="23" t="str">
        <f t="shared" si="190"/>
        <v/>
      </c>
      <c r="T97" s="23" t="str">
        <f t="shared" si="190"/>
        <v/>
      </c>
      <c r="U97" s="23" t="str">
        <f t="shared" si="190"/>
        <v/>
      </c>
      <c r="V97" s="23" t="str">
        <f t="shared" si="190"/>
        <v/>
      </c>
      <c r="W97" s="23" t="str">
        <f t="shared" si="190"/>
        <v/>
      </c>
      <c r="X97" s="23" t="str">
        <f t="shared" si="190"/>
        <v/>
      </c>
      <c r="Y97" s="23" t="str">
        <f t="shared" si="190"/>
        <v/>
      </c>
      <c r="Z97" s="23" t="str">
        <f t="shared" si="190"/>
        <v/>
      </c>
      <c r="AA97" s="23" t="str">
        <f t="shared" si="190"/>
        <v/>
      </c>
      <c r="AB97" s="23" t="str">
        <f t="shared" si="190"/>
        <v/>
      </c>
      <c r="AC97" s="23" t="str">
        <f t="shared" si="190"/>
        <v/>
      </c>
      <c r="AD97" s="23" t="str">
        <f t="shared" si="190"/>
        <v/>
      </c>
      <c r="AE97" s="23" t="str">
        <f t="shared" si="190"/>
        <v/>
      </c>
      <c r="AF97" s="23" t="str">
        <f t="shared" si="190"/>
        <v/>
      </c>
      <c r="AG97" s="23" t="str">
        <f t="shared" si="190"/>
        <v/>
      </c>
      <c r="AH97" s="23" t="str">
        <f t="shared" si="190"/>
        <v/>
      </c>
      <c r="AI97" s="23" t="str">
        <f t="shared" si="190"/>
        <v/>
      </c>
      <c r="AJ97" s="23" t="str">
        <f t="shared" si="190"/>
        <v/>
      </c>
      <c r="AK97" s="23" t="str">
        <f t="shared" si="190"/>
        <v/>
      </c>
      <c r="AL97" s="23" t="str">
        <f t="shared" si="190"/>
        <v/>
      </c>
      <c r="AM97" s="23" t="str">
        <f t="shared" si="190"/>
        <v/>
      </c>
      <c r="AN97" s="23" t="str">
        <f t="shared" si="190"/>
        <v/>
      </c>
      <c r="AO97" s="23" t="str">
        <f t="shared" si="190"/>
        <v/>
      </c>
      <c r="AP97" s="23" t="str">
        <f t="shared" si="190"/>
        <v/>
      </c>
      <c r="AQ97" s="23" t="str">
        <f t="shared" si="190"/>
        <v/>
      </c>
      <c r="AR97" s="23" t="str">
        <f t="shared" si="190"/>
        <v/>
      </c>
      <c r="AS97" s="23" t="str">
        <f t="shared" si="190"/>
        <v/>
      </c>
      <c r="AT97" s="23" t="str">
        <f t="shared" si="190"/>
        <v/>
      </c>
      <c r="AU97" s="23" t="str">
        <f t="shared" si="190"/>
        <v/>
      </c>
      <c r="AV97" s="23" t="str">
        <f t="shared" si="190"/>
        <v/>
      </c>
      <c r="AW97" s="23" t="str">
        <f t="shared" si="190"/>
        <v/>
      </c>
      <c r="AX97" s="23" t="str">
        <f t="shared" si="190"/>
        <v/>
      </c>
      <c r="AY97" s="23" t="str">
        <f t="shared" si="190"/>
        <v/>
      </c>
      <c r="AZ97" s="23" t="str">
        <f t="shared" si="190"/>
        <v/>
      </c>
      <c r="BA97" s="23" t="str">
        <f t="shared" si="190"/>
        <v/>
      </c>
      <c r="BB97" s="23" t="str">
        <f t="shared" si="190"/>
        <v/>
      </c>
      <c r="BC97" s="23" t="str">
        <f t="shared" si="190"/>
        <v/>
      </c>
      <c r="BD97" s="23" t="str">
        <f t="shared" si="190"/>
        <v/>
      </c>
      <c r="BE97" s="23" t="str">
        <f t="shared" si="190"/>
        <v/>
      </c>
      <c r="BF97" s="23" t="str">
        <f t="shared" si="190"/>
        <v/>
      </c>
      <c r="BG97" s="23" t="str">
        <f t="shared" si="190"/>
        <v/>
      </c>
      <c r="BH97" s="23" t="str">
        <f t="shared" si="190"/>
        <v/>
      </c>
      <c r="BI97" s="23" t="str">
        <f t="shared" si="190"/>
        <v/>
      </c>
      <c r="BJ97" s="23" t="str">
        <f t="shared" si="190"/>
        <v/>
      </c>
      <c r="BK97" s="23" t="str">
        <f t="shared" si="190"/>
        <v/>
      </c>
      <c r="BL97" s="23" t="str">
        <f t="shared" si="190"/>
        <v/>
      </c>
      <c r="BM97" s="23" t="str">
        <f t="shared" si="190"/>
        <v/>
      </c>
      <c r="BN97" s="23" t="str">
        <f t="shared" si="190"/>
        <v/>
      </c>
      <c r="BO97" s="23" t="str">
        <f t="shared" si="190"/>
        <v/>
      </c>
      <c r="BP97" s="23" t="str">
        <f t="shared" si="190"/>
        <v/>
      </c>
      <c r="BQ97" s="23" t="str">
        <f t="shared" si="190"/>
        <v/>
      </c>
      <c r="BR97" s="23" t="str">
        <f t="shared" si="190"/>
        <v/>
      </c>
      <c r="BS97" s="23" t="str">
        <f t="shared" ref="BS97:DB97" si="191">IF($F$97&gt;=BS1,6,"")</f>
        <v/>
      </c>
      <c r="BT97" s="23" t="str">
        <f t="shared" si="191"/>
        <v/>
      </c>
      <c r="BU97" s="23" t="str">
        <f t="shared" si="191"/>
        <v/>
      </c>
      <c r="BV97" s="23" t="str">
        <f t="shared" si="191"/>
        <v/>
      </c>
      <c r="BW97" s="23" t="str">
        <f t="shared" si="191"/>
        <v/>
      </c>
      <c r="BX97" s="23" t="str">
        <f t="shared" si="191"/>
        <v/>
      </c>
      <c r="BY97" s="23" t="str">
        <f t="shared" si="191"/>
        <v/>
      </c>
      <c r="BZ97" s="23" t="str">
        <f t="shared" si="191"/>
        <v/>
      </c>
      <c r="CA97" s="23" t="str">
        <f t="shared" si="191"/>
        <v/>
      </c>
      <c r="CB97" s="23" t="str">
        <f t="shared" si="191"/>
        <v/>
      </c>
      <c r="CC97" s="23" t="str">
        <f t="shared" si="191"/>
        <v/>
      </c>
      <c r="CD97" s="23" t="str">
        <f t="shared" si="191"/>
        <v/>
      </c>
      <c r="CE97" s="23" t="str">
        <f t="shared" si="191"/>
        <v/>
      </c>
      <c r="CF97" s="23" t="str">
        <f t="shared" si="191"/>
        <v/>
      </c>
      <c r="CG97" s="23" t="str">
        <f t="shared" si="191"/>
        <v/>
      </c>
      <c r="CH97" s="23" t="str">
        <f t="shared" si="191"/>
        <v/>
      </c>
      <c r="CI97" s="23" t="str">
        <f t="shared" si="191"/>
        <v/>
      </c>
      <c r="CJ97" s="23" t="str">
        <f t="shared" si="191"/>
        <v/>
      </c>
      <c r="CK97" s="23" t="str">
        <f t="shared" si="191"/>
        <v/>
      </c>
      <c r="CL97" s="23" t="str">
        <f t="shared" si="191"/>
        <v/>
      </c>
      <c r="CM97" s="23" t="str">
        <f t="shared" si="191"/>
        <v/>
      </c>
      <c r="CN97" s="23" t="str">
        <f t="shared" si="191"/>
        <v/>
      </c>
      <c r="CO97" s="23" t="str">
        <f t="shared" si="191"/>
        <v/>
      </c>
      <c r="CP97" s="23" t="str">
        <f t="shared" si="191"/>
        <v/>
      </c>
      <c r="CQ97" s="23" t="str">
        <f t="shared" si="191"/>
        <v/>
      </c>
      <c r="CR97" s="23" t="str">
        <f t="shared" si="191"/>
        <v/>
      </c>
      <c r="CS97" s="23" t="str">
        <f t="shared" si="191"/>
        <v/>
      </c>
      <c r="CT97" s="23" t="str">
        <f t="shared" si="191"/>
        <v/>
      </c>
      <c r="CU97" s="23" t="str">
        <f t="shared" si="191"/>
        <v/>
      </c>
      <c r="CV97" s="23" t="str">
        <f t="shared" si="191"/>
        <v/>
      </c>
      <c r="CW97" s="23" t="str">
        <f t="shared" si="191"/>
        <v/>
      </c>
      <c r="CX97" s="23" t="str">
        <f t="shared" si="191"/>
        <v/>
      </c>
      <c r="CY97" s="23" t="str">
        <f t="shared" si="191"/>
        <v/>
      </c>
      <c r="CZ97" s="23" t="str">
        <f t="shared" si="191"/>
        <v/>
      </c>
      <c r="DA97" s="23" t="str">
        <f t="shared" si="191"/>
        <v/>
      </c>
      <c r="DB97" s="24" t="str">
        <f t="shared" si="191"/>
        <v/>
      </c>
    </row>
    <row r="98" spans="1:106" ht="15.75" thickBot="1">
      <c r="A98" s="130" t="s">
        <v>61</v>
      </c>
      <c r="B98" s="136" t="s">
        <v>41</v>
      </c>
      <c r="C98" s="7">
        <f>sayma_islemi!$B$600</f>
        <v>5</v>
      </c>
      <c r="D98" s="127">
        <f>sayma_islemi!S$606</f>
        <v>3.7</v>
      </c>
      <c r="E98" s="7">
        <f>sayma_islemi!S$600</f>
        <v>14</v>
      </c>
      <c r="F98" s="25">
        <f>ROUND((E98/sayma_islemi!$B$608)*100,0)</f>
        <v>23</v>
      </c>
      <c r="G98" s="17">
        <f t="shared" ref="G98:BR98" si="192">IF($F$98&gt;=G1,1,"")</f>
        <v>1</v>
      </c>
      <c r="H98" s="17">
        <f t="shared" si="192"/>
        <v>1</v>
      </c>
      <c r="I98" s="17">
        <f t="shared" si="192"/>
        <v>1</v>
      </c>
      <c r="J98" s="17">
        <f t="shared" si="192"/>
        <v>1</v>
      </c>
      <c r="K98" s="17">
        <f t="shared" si="192"/>
        <v>1</v>
      </c>
      <c r="L98" s="17">
        <f t="shared" si="192"/>
        <v>1</v>
      </c>
      <c r="M98" s="17">
        <f t="shared" si="192"/>
        <v>1</v>
      </c>
      <c r="N98" s="17">
        <f t="shared" si="192"/>
        <v>1</v>
      </c>
      <c r="O98" s="17">
        <f t="shared" si="192"/>
        <v>1</v>
      </c>
      <c r="P98" s="17">
        <f t="shared" si="192"/>
        <v>1</v>
      </c>
      <c r="Q98" s="17">
        <f t="shared" si="192"/>
        <v>1</v>
      </c>
      <c r="R98" s="17">
        <f t="shared" si="192"/>
        <v>1</v>
      </c>
      <c r="S98" s="17">
        <f t="shared" si="192"/>
        <v>1</v>
      </c>
      <c r="T98" s="17">
        <f t="shared" si="192"/>
        <v>1</v>
      </c>
      <c r="U98" s="17">
        <f t="shared" si="192"/>
        <v>1</v>
      </c>
      <c r="V98" s="17">
        <f t="shared" si="192"/>
        <v>1</v>
      </c>
      <c r="W98" s="17">
        <f t="shared" si="192"/>
        <v>1</v>
      </c>
      <c r="X98" s="17">
        <f t="shared" si="192"/>
        <v>1</v>
      </c>
      <c r="Y98" s="17">
        <f t="shared" si="192"/>
        <v>1</v>
      </c>
      <c r="Z98" s="17">
        <f t="shared" si="192"/>
        <v>1</v>
      </c>
      <c r="AA98" s="17">
        <f t="shared" si="192"/>
        <v>1</v>
      </c>
      <c r="AB98" s="17">
        <f t="shared" si="192"/>
        <v>1</v>
      </c>
      <c r="AC98" s="17">
        <f t="shared" si="192"/>
        <v>1</v>
      </c>
      <c r="AD98" s="17" t="str">
        <f t="shared" si="192"/>
        <v/>
      </c>
      <c r="AE98" s="17" t="str">
        <f t="shared" si="192"/>
        <v/>
      </c>
      <c r="AF98" s="17" t="str">
        <f t="shared" si="192"/>
        <v/>
      </c>
      <c r="AG98" s="17" t="str">
        <f t="shared" si="192"/>
        <v/>
      </c>
      <c r="AH98" s="17" t="str">
        <f t="shared" si="192"/>
        <v/>
      </c>
      <c r="AI98" s="17" t="str">
        <f t="shared" si="192"/>
        <v/>
      </c>
      <c r="AJ98" s="17" t="str">
        <f t="shared" si="192"/>
        <v/>
      </c>
      <c r="AK98" s="17" t="str">
        <f t="shared" si="192"/>
        <v/>
      </c>
      <c r="AL98" s="17" t="str">
        <f t="shared" si="192"/>
        <v/>
      </c>
      <c r="AM98" s="17" t="str">
        <f t="shared" si="192"/>
        <v/>
      </c>
      <c r="AN98" s="17" t="str">
        <f t="shared" si="192"/>
        <v/>
      </c>
      <c r="AO98" s="17" t="str">
        <f t="shared" si="192"/>
        <v/>
      </c>
      <c r="AP98" s="17" t="str">
        <f t="shared" si="192"/>
        <v/>
      </c>
      <c r="AQ98" s="17" t="str">
        <f t="shared" si="192"/>
        <v/>
      </c>
      <c r="AR98" s="17" t="str">
        <f t="shared" si="192"/>
        <v/>
      </c>
      <c r="AS98" s="17" t="str">
        <f t="shared" si="192"/>
        <v/>
      </c>
      <c r="AT98" s="17" t="str">
        <f t="shared" si="192"/>
        <v/>
      </c>
      <c r="AU98" s="17" t="str">
        <f t="shared" si="192"/>
        <v/>
      </c>
      <c r="AV98" s="17" t="str">
        <f t="shared" si="192"/>
        <v/>
      </c>
      <c r="AW98" s="17" t="str">
        <f t="shared" si="192"/>
        <v/>
      </c>
      <c r="AX98" s="17" t="str">
        <f t="shared" si="192"/>
        <v/>
      </c>
      <c r="AY98" s="17" t="str">
        <f t="shared" si="192"/>
        <v/>
      </c>
      <c r="AZ98" s="17" t="str">
        <f t="shared" si="192"/>
        <v/>
      </c>
      <c r="BA98" s="17" t="str">
        <f t="shared" si="192"/>
        <v/>
      </c>
      <c r="BB98" s="17" t="str">
        <f t="shared" si="192"/>
        <v/>
      </c>
      <c r="BC98" s="17" t="str">
        <f t="shared" si="192"/>
        <v/>
      </c>
      <c r="BD98" s="17" t="str">
        <f t="shared" si="192"/>
        <v/>
      </c>
      <c r="BE98" s="17" t="str">
        <f t="shared" si="192"/>
        <v/>
      </c>
      <c r="BF98" s="17" t="str">
        <f t="shared" si="192"/>
        <v/>
      </c>
      <c r="BG98" s="17" t="str">
        <f t="shared" si="192"/>
        <v/>
      </c>
      <c r="BH98" s="17" t="str">
        <f t="shared" si="192"/>
        <v/>
      </c>
      <c r="BI98" s="17" t="str">
        <f t="shared" si="192"/>
        <v/>
      </c>
      <c r="BJ98" s="17" t="str">
        <f t="shared" si="192"/>
        <v/>
      </c>
      <c r="BK98" s="17" t="str">
        <f t="shared" si="192"/>
        <v/>
      </c>
      <c r="BL98" s="17" t="str">
        <f t="shared" si="192"/>
        <v/>
      </c>
      <c r="BM98" s="17" t="str">
        <f t="shared" si="192"/>
        <v/>
      </c>
      <c r="BN98" s="17" t="str">
        <f t="shared" si="192"/>
        <v/>
      </c>
      <c r="BO98" s="17" t="str">
        <f t="shared" si="192"/>
        <v/>
      </c>
      <c r="BP98" s="17" t="str">
        <f t="shared" si="192"/>
        <v/>
      </c>
      <c r="BQ98" s="17" t="str">
        <f t="shared" si="192"/>
        <v/>
      </c>
      <c r="BR98" s="17" t="str">
        <f t="shared" si="192"/>
        <v/>
      </c>
      <c r="BS98" s="17" t="str">
        <f t="shared" ref="BS98:DB98" si="193">IF($F$98&gt;=BS1,1,"")</f>
        <v/>
      </c>
      <c r="BT98" s="17" t="str">
        <f t="shared" si="193"/>
        <v/>
      </c>
      <c r="BU98" s="17" t="str">
        <f t="shared" si="193"/>
        <v/>
      </c>
      <c r="BV98" s="17" t="str">
        <f t="shared" si="193"/>
        <v/>
      </c>
      <c r="BW98" s="17" t="str">
        <f t="shared" si="193"/>
        <v/>
      </c>
      <c r="BX98" s="17" t="str">
        <f t="shared" si="193"/>
        <v/>
      </c>
      <c r="BY98" s="17" t="str">
        <f t="shared" si="193"/>
        <v/>
      </c>
      <c r="BZ98" s="17" t="str">
        <f t="shared" si="193"/>
        <v/>
      </c>
      <c r="CA98" s="17" t="str">
        <f t="shared" si="193"/>
        <v/>
      </c>
      <c r="CB98" s="17" t="str">
        <f t="shared" si="193"/>
        <v/>
      </c>
      <c r="CC98" s="17" t="str">
        <f t="shared" si="193"/>
        <v/>
      </c>
      <c r="CD98" s="17" t="str">
        <f t="shared" si="193"/>
        <v/>
      </c>
      <c r="CE98" s="17" t="str">
        <f t="shared" si="193"/>
        <v/>
      </c>
      <c r="CF98" s="17" t="str">
        <f t="shared" si="193"/>
        <v/>
      </c>
      <c r="CG98" s="17" t="str">
        <f t="shared" si="193"/>
        <v/>
      </c>
      <c r="CH98" s="17" t="str">
        <f t="shared" si="193"/>
        <v/>
      </c>
      <c r="CI98" s="17" t="str">
        <f t="shared" si="193"/>
        <v/>
      </c>
      <c r="CJ98" s="17" t="str">
        <f t="shared" si="193"/>
        <v/>
      </c>
      <c r="CK98" s="17" t="str">
        <f t="shared" si="193"/>
        <v/>
      </c>
      <c r="CL98" s="17" t="str">
        <f t="shared" si="193"/>
        <v/>
      </c>
      <c r="CM98" s="17" t="str">
        <f t="shared" si="193"/>
        <v/>
      </c>
      <c r="CN98" s="17" t="str">
        <f t="shared" si="193"/>
        <v/>
      </c>
      <c r="CO98" s="17" t="str">
        <f t="shared" si="193"/>
        <v/>
      </c>
      <c r="CP98" s="17" t="str">
        <f t="shared" si="193"/>
        <v/>
      </c>
      <c r="CQ98" s="17" t="str">
        <f t="shared" si="193"/>
        <v/>
      </c>
      <c r="CR98" s="17" t="str">
        <f t="shared" si="193"/>
        <v/>
      </c>
      <c r="CS98" s="17" t="str">
        <f t="shared" si="193"/>
        <v/>
      </c>
      <c r="CT98" s="17" t="str">
        <f t="shared" si="193"/>
        <v/>
      </c>
      <c r="CU98" s="17" t="str">
        <f t="shared" si="193"/>
        <v/>
      </c>
      <c r="CV98" s="17" t="str">
        <f t="shared" si="193"/>
        <v/>
      </c>
      <c r="CW98" s="17" t="str">
        <f t="shared" si="193"/>
        <v/>
      </c>
      <c r="CX98" s="17" t="str">
        <f t="shared" si="193"/>
        <v/>
      </c>
      <c r="CY98" s="17" t="str">
        <f t="shared" si="193"/>
        <v/>
      </c>
      <c r="CZ98" s="17" t="str">
        <f t="shared" si="193"/>
        <v/>
      </c>
      <c r="DA98" s="17" t="str">
        <f t="shared" si="193"/>
        <v/>
      </c>
      <c r="DB98" s="18" t="str">
        <f t="shared" si="193"/>
        <v/>
      </c>
    </row>
    <row r="99" spans="1:106" ht="15.75" thickBot="1">
      <c r="A99" s="131"/>
      <c r="B99" s="137"/>
      <c r="C99" s="7">
        <f>sayma_islemi!$B$601</f>
        <v>4</v>
      </c>
      <c r="D99" s="128"/>
      <c r="E99" s="8">
        <f>sayma_islemi!S$601</f>
        <v>25</v>
      </c>
      <c r="F99" s="26">
        <f>ROUND((E99/sayma_islemi!$B$608)*100,0)</f>
        <v>42</v>
      </c>
      <c r="G99" s="20">
        <f t="shared" ref="G99:BR99" si="194">IF($F$99&gt;=G1,2,"")</f>
        <v>2</v>
      </c>
      <c r="H99" s="20">
        <f t="shared" si="194"/>
        <v>2</v>
      </c>
      <c r="I99" s="20">
        <f t="shared" si="194"/>
        <v>2</v>
      </c>
      <c r="J99" s="20">
        <f t="shared" si="194"/>
        <v>2</v>
      </c>
      <c r="K99" s="20">
        <f t="shared" si="194"/>
        <v>2</v>
      </c>
      <c r="L99" s="20">
        <f t="shared" si="194"/>
        <v>2</v>
      </c>
      <c r="M99" s="20">
        <f t="shared" si="194"/>
        <v>2</v>
      </c>
      <c r="N99" s="20">
        <f t="shared" si="194"/>
        <v>2</v>
      </c>
      <c r="O99" s="20">
        <f t="shared" si="194"/>
        <v>2</v>
      </c>
      <c r="P99" s="20">
        <f t="shared" si="194"/>
        <v>2</v>
      </c>
      <c r="Q99" s="20">
        <f t="shared" si="194"/>
        <v>2</v>
      </c>
      <c r="R99" s="20">
        <f t="shared" si="194"/>
        <v>2</v>
      </c>
      <c r="S99" s="20">
        <f t="shared" si="194"/>
        <v>2</v>
      </c>
      <c r="T99" s="20">
        <f t="shared" si="194"/>
        <v>2</v>
      </c>
      <c r="U99" s="20">
        <f t="shared" si="194"/>
        <v>2</v>
      </c>
      <c r="V99" s="20">
        <f t="shared" si="194"/>
        <v>2</v>
      </c>
      <c r="W99" s="20">
        <f t="shared" si="194"/>
        <v>2</v>
      </c>
      <c r="X99" s="20">
        <f t="shared" si="194"/>
        <v>2</v>
      </c>
      <c r="Y99" s="20">
        <f t="shared" si="194"/>
        <v>2</v>
      </c>
      <c r="Z99" s="20">
        <f t="shared" si="194"/>
        <v>2</v>
      </c>
      <c r="AA99" s="20">
        <f t="shared" si="194"/>
        <v>2</v>
      </c>
      <c r="AB99" s="20">
        <f t="shared" si="194"/>
        <v>2</v>
      </c>
      <c r="AC99" s="20">
        <f t="shared" si="194"/>
        <v>2</v>
      </c>
      <c r="AD99" s="20">
        <f t="shared" si="194"/>
        <v>2</v>
      </c>
      <c r="AE99" s="20">
        <f t="shared" si="194"/>
        <v>2</v>
      </c>
      <c r="AF99" s="20">
        <f t="shared" si="194"/>
        <v>2</v>
      </c>
      <c r="AG99" s="20">
        <f t="shared" si="194"/>
        <v>2</v>
      </c>
      <c r="AH99" s="20">
        <f t="shared" si="194"/>
        <v>2</v>
      </c>
      <c r="AI99" s="20">
        <f t="shared" si="194"/>
        <v>2</v>
      </c>
      <c r="AJ99" s="20">
        <f t="shared" si="194"/>
        <v>2</v>
      </c>
      <c r="AK99" s="20">
        <f t="shared" si="194"/>
        <v>2</v>
      </c>
      <c r="AL99" s="20">
        <f t="shared" si="194"/>
        <v>2</v>
      </c>
      <c r="AM99" s="20">
        <f t="shared" si="194"/>
        <v>2</v>
      </c>
      <c r="AN99" s="20">
        <f t="shared" si="194"/>
        <v>2</v>
      </c>
      <c r="AO99" s="20">
        <f t="shared" si="194"/>
        <v>2</v>
      </c>
      <c r="AP99" s="20">
        <f t="shared" si="194"/>
        <v>2</v>
      </c>
      <c r="AQ99" s="20">
        <f t="shared" si="194"/>
        <v>2</v>
      </c>
      <c r="AR99" s="20">
        <f t="shared" si="194"/>
        <v>2</v>
      </c>
      <c r="AS99" s="20">
        <f t="shared" si="194"/>
        <v>2</v>
      </c>
      <c r="AT99" s="20">
        <f t="shared" si="194"/>
        <v>2</v>
      </c>
      <c r="AU99" s="20">
        <f t="shared" si="194"/>
        <v>2</v>
      </c>
      <c r="AV99" s="20">
        <f t="shared" si="194"/>
        <v>2</v>
      </c>
      <c r="AW99" s="20" t="str">
        <f t="shared" si="194"/>
        <v/>
      </c>
      <c r="AX99" s="20" t="str">
        <f t="shared" si="194"/>
        <v/>
      </c>
      <c r="AY99" s="20" t="str">
        <f t="shared" si="194"/>
        <v/>
      </c>
      <c r="AZ99" s="20" t="str">
        <f t="shared" si="194"/>
        <v/>
      </c>
      <c r="BA99" s="20" t="str">
        <f t="shared" si="194"/>
        <v/>
      </c>
      <c r="BB99" s="20" t="str">
        <f t="shared" si="194"/>
        <v/>
      </c>
      <c r="BC99" s="20" t="str">
        <f t="shared" si="194"/>
        <v/>
      </c>
      <c r="BD99" s="20" t="str">
        <f t="shared" si="194"/>
        <v/>
      </c>
      <c r="BE99" s="20" t="str">
        <f t="shared" si="194"/>
        <v/>
      </c>
      <c r="BF99" s="20" t="str">
        <f t="shared" si="194"/>
        <v/>
      </c>
      <c r="BG99" s="20" t="str">
        <f t="shared" si="194"/>
        <v/>
      </c>
      <c r="BH99" s="20" t="str">
        <f t="shared" si="194"/>
        <v/>
      </c>
      <c r="BI99" s="20" t="str">
        <f t="shared" si="194"/>
        <v/>
      </c>
      <c r="BJ99" s="20" t="str">
        <f t="shared" si="194"/>
        <v/>
      </c>
      <c r="BK99" s="20" t="str">
        <f t="shared" si="194"/>
        <v/>
      </c>
      <c r="BL99" s="20" t="str">
        <f t="shared" si="194"/>
        <v/>
      </c>
      <c r="BM99" s="20" t="str">
        <f t="shared" si="194"/>
        <v/>
      </c>
      <c r="BN99" s="20" t="str">
        <f t="shared" si="194"/>
        <v/>
      </c>
      <c r="BO99" s="20" t="str">
        <f t="shared" si="194"/>
        <v/>
      </c>
      <c r="BP99" s="20" t="str">
        <f t="shared" si="194"/>
        <v/>
      </c>
      <c r="BQ99" s="20" t="str">
        <f t="shared" si="194"/>
        <v/>
      </c>
      <c r="BR99" s="20" t="str">
        <f t="shared" si="194"/>
        <v/>
      </c>
      <c r="BS99" s="20" t="str">
        <f t="shared" ref="BS99:DB99" si="195">IF($F$99&gt;=BS1,2,"")</f>
        <v/>
      </c>
      <c r="BT99" s="20" t="str">
        <f t="shared" si="195"/>
        <v/>
      </c>
      <c r="BU99" s="20" t="str">
        <f t="shared" si="195"/>
        <v/>
      </c>
      <c r="BV99" s="20" t="str">
        <f t="shared" si="195"/>
        <v/>
      </c>
      <c r="BW99" s="20" t="str">
        <f t="shared" si="195"/>
        <v/>
      </c>
      <c r="BX99" s="20" t="str">
        <f t="shared" si="195"/>
        <v/>
      </c>
      <c r="BY99" s="20" t="str">
        <f t="shared" si="195"/>
        <v/>
      </c>
      <c r="BZ99" s="20" t="str">
        <f t="shared" si="195"/>
        <v/>
      </c>
      <c r="CA99" s="20" t="str">
        <f t="shared" si="195"/>
        <v/>
      </c>
      <c r="CB99" s="20" t="str">
        <f t="shared" si="195"/>
        <v/>
      </c>
      <c r="CC99" s="20" t="str">
        <f t="shared" si="195"/>
        <v/>
      </c>
      <c r="CD99" s="20" t="str">
        <f t="shared" si="195"/>
        <v/>
      </c>
      <c r="CE99" s="20" t="str">
        <f t="shared" si="195"/>
        <v/>
      </c>
      <c r="CF99" s="20" t="str">
        <f t="shared" si="195"/>
        <v/>
      </c>
      <c r="CG99" s="20" t="str">
        <f t="shared" si="195"/>
        <v/>
      </c>
      <c r="CH99" s="20" t="str">
        <f t="shared" si="195"/>
        <v/>
      </c>
      <c r="CI99" s="20" t="str">
        <f t="shared" si="195"/>
        <v/>
      </c>
      <c r="CJ99" s="20" t="str">
        <f t="shared" si="195"/>
        <v/>
      </c>
      <c r="CK99" s="20" t="str">
        <f t="shared" si="195"/>
        <v/>
      </c>
      <c r="CL99" s="20" t="str">
        <f t="shared" si="195"/>
        <v/>
      </c>
      <c r="CM99" s="20" t="str">
        <f t="shared" si="195"/>
        <v/>
      </c>
      <c r="CN99" s="20" t="str">
        <f t="shared" si="195"/>
        <v/>
      </c>
      <c r="CO99" s="20" t="str">
        <f t="shared" si="195"/>
        <v/>
      </c>
      <c r="CP99" s="20" t="str">
        <f t="shared" si="195"/>
        <v/>
      </c>
      <c r="CQ99" s="20" t="str">
        <f t="shared" si="195"/>
        <v/>
      </c>
      <c r="CR99" s="20" t="str">
        <f t="shared" si="195"/>
        <v/>
      </c>
      <c r="CS99" s="20" t="str">
        <f t="shared" si="195"/>
        <v/>
      </c>
      <c r="CT99" s="20" t="str">
        <f t="shared" si="195"/>
        <v/>
      </c>
      <c r="CU99" s="20" t="str">
        <f t="shared" si="195"/>
        <v/>
      </c>
      <c r="CV99" s="20" t="str">
        <f t="shared" si="195"/>
        <v/>
      </c>
      <c r="CW99" s="20" t="str">
        <f t="shared" si="195"/>
        <v/>
      </c>
      <c r="CX99" s="20" t="str">
        <f t="shared" si="195"/>
        <v/>
      </c>
      <c r="CY99" s="20" t="str">
        <f t="shared" si="195"/>
        <v/>
      </c>
      <c r="CZ99" s="20" t="str">
        <f t="shared" si="195"/>
        <v/>
      </c>
      <c r="DA99" s="20" t="str">
        <f t="shared" si="195"/>
        <v/>
      </c>
      <c r="DB99" s="21" t="str">
        <f t="shared" si="195"/>
        <v/>
      </c>
    </row>
    <row r="100" spans="1:106" ht="15.75" thickBot="1">
      <c r="A100" s="131"/>
      <c r="B100" s="137"/>
      <c r="C100" s="7">
        <f>sayma_islemi!$B$602</f>
        <v>3</v>
      </c>
      <c r="D100" s="128"/>
      <c r="E100" s="8">
        <f>sayma_islemi!S$602</f>
        <v>14</v>
      </c>
      <c r="F100" s="26">
        <f>ROUND((E100/sayma_islemi!$B$608)*100,0)</f>
        <v>23</v>
      </c>
      <c r="G100" s="20">
        <f t="shared" ref="G100:BR100" si="196">IF($F$100&gt;=G1,3,"")</f>
        <v>3</v>
      </c>
      <c r="H100" s="20">
        <f t="shared" si="196"/>
        <v>3</v>
      </c>
      <c r="I100" s="20">
        <f t="shared" si="196"/>
        <v>3</v>
      </c>
      <c r="J100" s="20">
        <f t="shared" si="196"/>
        <v>3</v>
      </c>
      <c r="K100" s="20">
        <f t="shared" si="196"/>
        <v>3</v>
      </c>
      <c r="L100" s="20">
        <f t="shared" si="196"/>
        <v>3</v>
      </c>
      <c r="M100" s="20">
        <f t="shared" si="196"/>
        <v>3</v>
      </c>
      <c r="N100" s="20">
        <f t="shared" si="196"/>
        <v>3</v>
      </c>
      <c r="O100" s="20">
        <f t="shared" si="196"/>
        <v>3</v>
      </c>
      <c r="P100" s="20">
        <f t="shared" si="196"/>
        <v>3</v>
      </c>
      <c r="Q100" s="20">
        <f t="shared" si="196"/>
        <v>3</v>
      </c>
      <c r="R100" s="20">
        <f t="shared" si="196"/>
        <v>3</v>
      </c>
      <c r="S100" s="20">
        <f t="shared" si="196"/>
        <v>3</v>
      </c>
      <c r="T100" s="20">
        <f t="shared" si="196"/>
        <v>3</v>
      </c>
      <c r="U100" s="20">
        <f t="shared" si="196"/>
        <v>3</v>
      </c>
      <c r="V100" s="20">
        <f t="shared" si="196"/>
        <v>3</v>
      </c>
      <c r="W100" s="20">
        <f t="shared" si="196"/>
        <v>3</v>
      </c>
      <c r="X100" s="20">
        <f t="shared" si="196"/>
        <v>3</v>
      </c>
      <c r="Y100" s="20">
        <f t="shared" si="196"/>
        <v>3</v>
      </c>
      <c r="Z100" s="20">
        <f t="shared" si="196"/>
        <v>3</v>
      </c>
      <c r="AA100" s="20">
        <f t="shared" si="196"/>
        <v>3</v>
      </c>
      <c r="AB100" s="20">
        <f t="shared" si="196"/>
        <v>3</v>
      </c>
      <c r="AC100" s="20">
        <f t="shared" si="196"/>
        <v>3</v>
      </c>
      <c r="AD100" s="20" t="str">
        <f t="shared" si="196"/>
        <v/>
      </c>
      <c r="AE100" s="20" t="str">
        <f t="shared" si="196"/>
        <v/>
      </c>
      <c r="AF100" s="20" t="str">
        <f t="shared" si="196"/>
        <v/>
      </c>
      <c r="AG100" s="20" t="str">
        <f t="shared" si="196"/>
        <v/>
      </c>
      <c r="AH100" s="20" t="str">
        <f t="shared" si="196"/>
        <v/>
      </c>
      <c r="AI100" s="20" t="str">
        <f t="shared" si="196"/>
        <v/>
      </c>
      <c r="AJ100" s="20" t="str">
        <f t="shared" si="196"/>
        <v/>
      </c>
      <c r="AK100" s="20" t="str">
        <f t="shared" si="196"/>
        <v/>
      </c>
      <c r="AL100" s="20" t="str">
        <f t="shared" si="196"/>
        <v/>
      </c>
      <c r="AM100" s="20" t="str">
        <f t="shared" si="196"/>
        <v/>
      </c>
      <c r="AN100" s="20" t="str">
        <f t="shared" si="196"/>
        <v/>
      </c>
      <c r="AO100" s="20" t="str">
        <f t="shared" si="196"/>
        <v/>
      </c>
      <c r="AP100" s="20" t="str">
        <f t="shared" si="196"/>
        <v/>
      </c>
      <c r="AQ100" s="20" t="str">
        <f t="shared" si="196"/>
        <v/>
      </c>
      <c r="AR100" s="20" t="str">
        <f t="shared" si="196"/>
        <v/>
      </c>
      <c r="AS100" s="20" t="str">
        <f t="shared" si="196"/>
        <v/>
      </c>
      <c r="AT100" s="20" t="str">
        <f t="shared" si="196"/>
        <v/>
      </c>
      <c r="AU100" s="20" t="str">
        <f t="shared" si="196"/>
        <v/>
      </c>
      <c r="AV100" s="20" t="str">
        <f t="shared" si="196"/>
        <v/>
      </c>
      <c r="AW100" s="20" t="str">
        <f t="shared" si="196"/>
        <v/>
      </c>
      <c r="AX100" s="20" t="str">
        <f t="shared" si="196"/>
        <v/>
      </c>
      <c r="AY100" s="20" t="str">
        <f t="shared" si="196"/>
        <v/>
      </c>
      <c r="AZ100" s="20" t="str">
        <f t="shared" si="196"/>
        <v/>
      </c>
      <c r="BA100" s="20" t="str">
        <f t="shared" si="196"/>
        <v/>
      </c>
      <c r="BB100" s="20" t="str">
        <f t="shared" si="196"/>
        <v/>
      </c>
      <c r="BC100" s="20" t="str">
        <f t="shared" si="196"/>
        <v/>
      </c>
      <c r="BD100" s="20" t="str">
        <f t="shared" si="196"/>
        <v/>
      </c>
      <c r="BE100" s="20" t="str">
        <f t="shared" si="196"/>
        <v/>
      </c>
      <c r="BF100" s="20" t="str">
        <f t="shared" si="196"/>
        <v/>
      </c>
      <c r="BG100" s="20" t="str">
        <f t="shared" si="196"/>
        <v/>
      </c>
      <c r="BH100" s="20" t="str">
        <f t="shared" si="196"/>
        <v/>
      </c>
      <c r="BI100" s="20" t="str">
        <f t="shared" si="196"/>
        <v/>
      </c>
      <c r="BJ100" s="20" t="str">
        <f t="shared" si="196"/>
        <v/>
      </c>
      <c r="BK100" s="20" t="str">
        <f t="shared" si="196"/>
        <v/>
      </c>
      <c r="BL100" s="20" t="str">
        <f t="shared" si="196"/>
        <v/>
      </c>
      <c r="BM100" s="20" t="str">
        <f t="shared" si="196"/>
        <v/>
      </c>
      <c r="BN100" s="20" t="str">
        <f t="shared" si="196"/>
        <v/>
      </c>
      <c r="BO100" s="20" t="str">
        <f t="shared" si="196"/>
        <v/>
      </c>
      <c r="BP100" s="20" t="str">
        <f t="shared" si="196"/>
        <v/>
      </c>
      <c r="BQ100" s="20" t="str">
        <f t="shared" si="196"/>
        <v/>
      </c>
      <c r="BR100" s="20" t="str">
        <f t="shared" si="196"/>
        <v/>
      </c>
      <c r="BS100" s="20" t="str">
        <f t="shared" ref="BS100:DB100" si="197">IF($F$100&gt;=BS1,3,"")</f>
        <v/>
      </c>
      <c r="BT100" s="20" t="str">
        <f t="shared" si="197"/>
        <v/>
      </c>
      <c r="BU100" s="20" t="str">
        <f t="shared" si="197"/>
        <v/>
      </c>
      <c r="BV100" s="20" t="str">
        <f t="shared" si="197"/>
        <v/>
      </c>
      <c r="BW100" s="20" t="str">
        <f t="shared" si="197"/>
        <v/>
      </c>
      <c r="BX100" s="20" t="str">
        <f t="shared" si="197"/>
        <v/>
      </c>
      <c r="BY100" s="20" t="str">
        <f t="shared" si="197"/>
        <v/>
      </c>
      <c r="BZ100" s="20" t="str">
        <f t="shared" si="197"/>
        <v/>
      </c>
      <c r="CA100" s="20" t="str">
        <f t="shared" si="197"/>
        <v/>
      </c>
      <c r="CB100" s="20" t="str">
        <f t="shared" si="197"/>
        <v/>
      </c>
      <c r="CC100" s="20" t="str">
        <f t="shared" si="197"/>
        <v/>
      </c>
      <c r="CD100" s="20" t="str">
        <f t="shared" si="197"/>
        <v/>
      </c>
      <c r="CE100" s="20" t="str">
        <f t="shared" si="197"/>
        <v/>
      </c>
      <c r="CF100" s="20" t="str">
        <f t="shared" si="197"/>
        <v/>
      </c>
      <c r="CG100" s="20" t="str">
        <f t="shared" si="197"/>
        <v/>
      </c>
      <c r="CH100" s="20" t="str">
        <f t="shared" si="197"/>
        <v/>
      </c>
      <c r="CI100" s="20" t="str">
        <f t="shared" si="197"/>
        <v/>
      </c>
      <c r="CJ100" s="20" t="str">
        <f t="shared" si="197"/>
        <v/>
      </c>
      <c r="CK100" s="20" t="str">
        <f t="shared" si="197"/>
        <v/>
      </c>
      <c r="CL100" s="20" t="str">
        <f t="shared" si="197"/>
        <v/>
      </c>
      <c r="CM100" s="20" t="str">
        <f t="shared" si="197"/>
        <v/>
      </c>
      <c r="CN100" s="20" t="str">
        <f t="shared" si="197"/>
        <v/>
      </c>
      <c r="CO100" s="20" t="str">
        <f t="shared" si="197"/>
        <v/>
      </c>
      <c r="CP100" s="20" t="str">
        <f t="shared" si="197"/>
        <v/>
      </c>
      <c r="CQ100" s="20" t="str">
        <f t="shared" si="197"/>
        <v/>
      </c>
      <c r="CR100" s="20" t="str">
        <f t="shared" si="197"/>
        <v/>
      </c>
      <c r="CS100" s="20" t="str">
        <f t="shared" si="197"/>
        <v/>
      </c>
      <c r="CT100" s="20" t="str">
        <f t="shared" si="197"/>
        <v/>
      </c>
      <c r="CU100" s="20" t="str">
        <f t="shared" si="197"/>
        <v/>
      </c>
      <c r="CV100" s="20" t="str">
        <f t="shared" si="197"/>
        <v/>
      </c>
      <c r="CW100" s="20" t="str">
        <f t="shared" si="197"/>
        <v/>
      </c>
      <c r="CX100" s="20" t="str">
        <f t="shared" si="197"/>
        <v/>
      </c>
      <c r="CY100" s="20" t="str">
        <f t="shared" si="197"/>
        <v/>
      </c>
      <c r="CZ100" s="20" t="str">
        <f t="shared" si="197"/>
        <v/>
      </c>
      <c r="DA100" s="20" t="str">
        <f t="shared" si="197"/>
        <v/>
      </c>
      <c r="DB100" s="21" t="str">
        <f t="shared" si="197"/>
        <v/>
      </c>
    </row>
    <row r="101" spans="1:106" ht="15.75" thickBot="1">
      <c r="A101" s="131"/>
      <c r="B101" s="137"/>
      <c r="C101" s="7">
        <f>sayma_islemi!$B$603</f>
        <v>2</v>
      </c>
      <c r="D101" s="128"/>
      <c r="E101" s="8">
        <f>sayma_islemi!S$603</f>
        <v>5</v>
      </c>
      <c r="F101" s="26">
        <f>ROUND((E101/sayma_islemi!$B$608)*100,0)</f>
        <v>8</v>
      </c>
      <c r="G101" s="20">
        <f t="shared" ref="G101:BR101" si="198">IF($F$101&gt;=G1,4,"")</f>
        <v>4</v>
      </c>
      <c r="H101" s="20">
        <f t="shared" si="198"/>
        <v>4</v>
      </c>
      <c r="I101" s="20">
        <f t="shared" si="198"/>
        <v>4</v>
      </c>
      <c r="J101" s="20">
        <f t="shared" si="198"/>
        <v>4</v>
      </c>
      <c r="K101" s="20">
        <f t="shared" si="198"/>
        <v>4</v>
      </c>
      <c r="L101" s="20">
        <f t="shared" si="198"/>
        <v>4</v>
      </c>
      <c r="M101" s="20">
        <f t="shared" si="198"/>
        <v>4</v>
      </c>
      <c r="N101" s="20">
        <f t="shared" si="198"/>
        <v>4</v>
      </c>
      <c r="O101" s="20" t="str">
        <f t="shared" si="198"/>
        <v/>
      </c>
      <c r="P101" s="20" t="str">
        <f t="shared" si="198"/>
        <v/>
      </c>
      <c r="Q101" s="20" t="str">
        <f t="shared" si="198"/>
        <v/>
      </c>
      <c r="R101" s="20" t="str">
        <f t="shared" si="198"/>
        <v/>
      </c>
      <c r="S101" s="20" t="str">
        <f t="shared" si="198"/>
        <v/>
      </c>
      <c r="T101" s="20" t="str">
        <f t="shared" si="198"/>
        <v/>
      </c>
      <c r="U101" s="20" t="str">
        <f t="shared" si="198"/>
        <v/>
      </c>
      <c r="V101" s="20" t="str">
        <f t="shared" si="198"/>
        <v/>
      </c>
      <c r="W101" s="20" t="str">
        <f t="shared" si="198"/>
        <v/>
      </c>
      <c r="X101" s="20" t="str">
        <f t="shared" si="198"/>
        <v/>
      </c>
      <c r="Y101" s="20" t="str">
        <f t="shared" si="198"/>
        <v/>
      </c>
      <c r="Z101" s="20" t="str">
        <f t="shared" si="198"/>
        <v/>
      </c>
      <c r="AA101" s="20" t="str">
        <f t="shared" si="198"/>
        <v/>
      </c>
      <c r="AB101" s="20" t="str">
        <f t="shared" si="198"/>
        <v/>
      </c>
      <c r="AC101" s="20" t="str">
        <f t="shared" si="198"/>
        <v/>
      </c>
      <c r="AD101" s="20" t="str">
        <f t="shared" si="198"/>
        <v/>
      </c>
      <c r="AE101" s="20" t="str">
        <f t="shared" si="198"/>
        <v/>
      </c>
      <c r="AF101" s="20" t="str">
        <f t="shared" si="198"/>
        <v/>
      </c>
      <c r="AG101" s="20" t="str">
        <f t="shared" si="198"/>
        <v/>
      </c>
      <c r="AH101" s="20" t="str">
        <f t="shared" si="198"/>
        <v/>
      </c>
      <c r="AI101" s="20" t="str">
        <f t="shared" si="198"/>
        <v/>
      </c>
      <c r="AJ101" s="20" t="str">
        <f t="shared" si="198"/>
        <v/>
      </c>
      <c r="AK101" s="20" t="str">
        <f t="shared" si="198"/>
        <v/>
      </c>
      <c r="AL101" s="20" t="str">
        <f t="shared" si="198"/>
        <v/>
      </c>
      <c r="AM101" s="20" t="str">
        <f t="shared" si="198"/>
        <v/>
      </c>
      <c r="AN101" s="20" t="str">
        <f t="shared" si="198"/>
        <v/>
      </c>
      <c r="AO101" s="20" t="str">
        <f t="shared" si="198"/>
        <v/>
      </c>
      <c r="AP101" s="20" t="str">
        <f t="shared" si="198"/>
        <v/>
      </c>
      <c r="AQ101" s="20" t="str">
        <f t="shared" si="198"/>
        <v/>
      </c>
      <c r="AR101" s="20" t="str">
        <f t="shared" si="198"/>
        <v/>
      </c>
      <c r="AS101" s="20" t="str">
        <f t="shared" si="198"/>
        <v/>
      </c>
      <c r="AT101" s="20" t="str">
        <f t="shared" si="198"/>
        <v/>
      </c>
      <c r="AU101" s="20" t="str">
        <f t="shared" si="198"/>
        <v/>
      </c>
      <c r="AV101" s="20" t="str">
        <f t="shared" si="198"/>
        <v/>
      </c>
      <c r="AW101" s="20" t="str">
        <f t="shared" si="198"/>
        <v/>
      </c>
      <c r="AX101" s="20" t="str">
        <f t="shared" si="198"/>
        <v/>
      </c>
      <c r="AY101" s="20" t="str">
        <f t="shared" si="198"/>
        <v/>
      </c>
      <c r="AZ101" s="20" t="str">
        <f t="shared" si="198"/>
        <v/>
      </c>
      <c r="BA101" s="20" t="str">
        <f t="shared" si="198"/>
        <v/>
      </c>
      <c r="BB101" s="20" t="str">
        <f t="shared" si="198"/>
        <v/>
      </c>
      <c r="BC101" s="20" t="str">
        <f t="shared" si="198"/>
        <v/>
      </c>
      <c r="BD101" s="20" t="str">
        <f t="shared" si="198"/>
        <v/>
      </c>
      <c r="BE101" s="20" t="str">
        <f t="shared" si="198"/>
        <v/>
      </c>
      <c r="BF101" s="20" t="str">
        <f t="shared" si="198"/>
        <v/>
      </c>
      <c r="BG101" s="20" t="str">
        <f t="shared" si="198"/>
        <v/>
      </c>
      <c r="BH101" s="20" t="str">
        <f t="shared" si="198"/>
        <v/>
      </c>
      <c r="BI101" s="20" t="str">
        <f t="shared" si="198"/>
        <v/>
      </c>
      <c r="BJ101" s="20" t="str">
        <f t="shared" si="198"/>
        <v/>
      </c>
      <c r="BK101" s="20" t="str">
        <f t="shared" si="198"/>
        <v/>
      </c>
      <c r="BL101" s="20" t="str">
        <f t="shared" si="198"/>
        <v/>
      </c>
      <c r="BM101" s="20" t="str">
        <f t="shared" si="198"/>
        <v/>
      </c>
      <c r="BN101" s="20" t="str">
        <f t="shared" si="198"/>
        <v/>
      </c>
      <c r="BO101" s="20" t="str">
        <f t="shared" si="198"/>
        <v/>
      </c>
      <c r="BP101" s="20" t="str">
        <f t="shared" si="198"/>
        <v/>
      </c>
      <c r="BQ101" s="20" t="str">
        <f t="shared" si="198"/>
        <v/>
      </c>
      <c r="BR101" s="20" t="str">
        <f t="shared" si="198"/>
        <v/>
      </c>
      <c r="BS101" s="20" t="str">
        <f t="shared" ref="BS101:DB101" si="199">IF($F$101&gt;=BS1,4,"")</f>
        <v/>
      </c>
      <c r="BT101" s="20" t="str">
        <f t="shared" si="199"/>
        <v/>
      </c>
      <c r="BU101" s="20" t="str">
        <f t="shared" si="199"/>
        <v/>
      </c>
      <c r="BV101" s="20" t="str">
        <f t="shared" si="199"/>
        <v/>
      </c>
      <c r="BW101" s="20" t="str">
        <f t="shared" si="199"/>
        <v/>
      </c>
      <c r="BX101" s="20" t="str">
        <f t="shared" si="199"/>
        <v/>
      </c>
      <c r="BY101" s="20" t="str">
        <f t="shared" si="199"/>
        <v/>
      </c>
      <c r="BZ101" s="20" t="str">
        <f t="shared" si="199"/>
        <v/>
      </c>
      <c r="CA101" s="20" t="str">
        <f t="shared" si="199"/>
        <v/>
      </c>
      <c r="CB101" s="20" t="str">
        <f t="shared" si="199"/>
        <v/>
      </c>
      <c r="CC101" s="20" t="str">
        <f t="shared" si="199"/>
        <v/>
      </c>
      <c r="CD101" s="20" t="str">
        <f t="shared" si="199"/>
        <v/>
      </c>
      <c r="CE101" s="20" t="str">
        <f t="shared" si="199"/>
        <v/>
      </c>
      <c r="CF101" s="20" t="str">
        <f t="shared" si="199"/>
        <v/>
      </c>
      <c r="CG101" s="20" t="str">
        <f t="shared" si="199"/>
        <v/>
      </c>
      <c r="CH101" s="20" t="str">
        <f t="shared" si="199"/>
        <v/>
      </c>
      <c r="CI101" s="20" t="str">
        <f t="shared" si="199"/>
        <v/>
      </c>
      <c r="CJ101" s="20" t="str">
        <f t="shared" si="199"/>
        <v/>
      </c>
      <c r="CK101" s="20" t="str">
        <f t="shared" si="199"/>
        <v/>
      </c>
      <c r="CL101" s="20" t="str">
        <f t="shared" si="199"/>
        <v/>
      </c>
      <c r="CM101" s="20" t="str">
        <f t="shared" si="199"/>
        <v/>
      </c>
      <c r="CN101" s="20" t="str">
        <f t="shared" si="199"/>
        <v/>
      </c>
      <c r="CO101" s="20" t="str">
        <f t="shared" si="199"/>
        <v/>
      </c>
      <c r="CP101" s="20" t="str">
        <f t="shared" si="199"/>
        <v/>
      </c>
      <c r="CQ101" s="20" t="str">
        <f t="shared" si="199"/>
        <v/>
      </c>
      <c r="CR101" s="20" t="str">
        <f t="shared" si="199"/>
        <v/>
      </c>
      <c r="CS101" s="20" t="str">
        <f t="shared" si="199"/>
        <v/>
      </c>
      <c r="CT101" s="20" t="str">
        <f t="shared" si="199"/>
        <v/>
      </c>
      <c r="CU101" s="20" t="str">
        <f t="shared" si="199"/>
        <v/>
      </c>
      <c r="CV101" s="20" t="str">
        <f t="shared" si="199"/>
        <v/>
      </c>
      <c r="CW101" s="20" t="str">
        <f t="shared" si="199"/>
        <v/>
      </c>
      <c r="CX101" s="20" t="str">
        <f t="shared" si="199"/>
        <v/>
      </c>
      <c r="CY101" s="20" t="str">
        <f t="shared" si="199"/>
        <v/>
      </c>
      <c r="CZ101" s="20" t="str">
        <f t="shared" si="199"/>
        <v/>
      </c>
      <c r="DA101" s="20" t="str">
        <f t="shared" si="199"/>
        <v/>
      </c>
      <c r="DB101" s="21" t="str">
        <f t="shared" si="199"/>
        <v/>
      </c>
    </row>
    <row r="102" spans="1:106" ht="15.75" thickBot="1">
      <c r="A102" s="131"/>
      <c r="B102" s="137"/>
      <c r="C102" s="7">
        <f>sayma_islemi!$B$604</f>
        <v>1</v>
      </c>
      <c r="D102" s="128"/>
      <c r="E102" s="8">
        <f>sayma_islemi!S$604</f>
        <v>2</v>
      </c>
      <c r="F102" s="26">
        <f>ROUND((E102/sayma_islemi!$B$608)*100,0)</f>
        <v>3</v>
      </c>
      <c r="G102" s="20">
        <f t="shared" ref="G102:BR102" si="200">IF($F$102&gt;=G1,5,"")</f>
        <v>5</v>
      </c>
      <c r="H102" s="20">
        <f t="shared" si="200"/>
        <v>5</v>
      </c>
      <c r="I102" s="20">
        <f t="shared" si="200"/>
        <v>5</v>
      </c>
      <c r="J102" s="20" t="str">
        <f t="shared" si="200"/>
        <v/>
      </c>
      <c r="K102" s="20" t="str">
        <f t="shared" si="200"/>
        <v/>
      </c>
      <c r="L102" s="20" t="str">
        <f t="shared" si="200"/>
        <v/>
      </c>
      <c r="M102" s="20" t="str">
        <f t="shared" si="200"/>
        <v/>
      </c>
      <c r="N102" s="20" t="str">
        <f t="shared" si="200"/>
        <v/>
      </c>
      <c r="O102" s="20" t="str">
        <f t="shared" si="200"/>
        <v/>
      </c>
      <c r="P102" s="20" t="str">
        <f t="shared" si="200"/>
        <v/>
      </c>
      <c r="Q102" s="20" t="str">
        <f t="shared" si="200"/>
        <v/>
      </c>
      <c r="R102" s="20" t="str">
        <f t="shared" si="200"/>
        <v/>
      </c>
      <c r="S102" s="20" t="str">
        <f t="shared" si="200"/>
        <v/>
      </c>
      <c r="T102" s="20" t="str">
        <f t="shared" si="200"/>
        <v/>
      </c>
      <c r="U102" s="20" t="str">
        <f t="shared" si="200"/>
        <v/>
      </c>
      <c r="V102" s="20" t="str">
        <f t="shared" si="200"/>
        <v/>
      </c>
      <c r="W102" s="20" t="str">
        <f t="shared" si="200"/>
        <v/>
      </c>
      <c r="X102" s="20" t="str">
        <f t="shared" si="200"/>
        <v/>
      </c>
      <c r="Y102" s="20" t="str">
        <f t="shared" si="200"/>
        <v/>
      </c>
      <c r="Z102" s="20" t="str">
        <f t="shared" si="200"/>
        <v/>
      </c>
      <c r="AA102" s="20" t="str">
        <f t="shared" si="200"/>
        <v/>
      </c>
      <c r="AB102" s="20" t="str">
        <f t="shared" si="200"/>
        <v/>
      </c>
      <c r="AC102" s="20" t="str">
        <f t="shared" si="200"/>
        <v/>
      </c>
      <c r="AD102" s="20" t="str">
        <f t="shared" si="200"/>
        <v/>
      </c>
      <c r="AE102" s="20" t="str">
        <f t="shared" si="200"/>
        <v/>
      </c>
      <c r="AF102" s="20" t="str">
        <f t="shared" si="200"/>
        <v/>
      </c>
      <c r="AG102" s="20" t="str">
        <f t="shared" si="200"/>
        <v/>
      </c>
      <c r="AH102" s="20" t="str">
        <f t="shared" si="200"/>
        <v/>
      </c>
      <c r="AI102" s="20" t="str">
        <f t="shared" si="200"/>
        <v/>
      </c>
      <c r="AJ102" s="20" t="str">
        <f t="shared" si="200"/>
        <v/>
      </c>
      <c r="AK102" s="20" t="str">
        <f t="shared" si="200"/>
        <v/>
      </c>
      <c r="AL102" s="20" t="str">
        <f t="shared" si="200"/>
        <v/>
      </c>
      <c r="AM102" s="20" t="str">
        <f t="shared" si="200"/>
        <v/>
      </c>
      <c r="AN102" s="20" t="str">
        <f t="shared" si="200"/>
        <v/>
      </c>
      <c r="AO102" s="20" t="str">
        <f t="shared" si="200"/>
        <v/>
      </c>
      <c r="AP102" s="20" t="str">
        <f t="shared" si="200"/>
        <v/>
      </c>
      <c r="AQ102" s="20" t="str">
        <f t="shared" si="200"/>
        <v/>
      </c>
      <c r="AR102" s="20" t="str">
        <f t="shared" si="200"/>
        <v/>
      </c>
      <c r="AS102" s="20" t="str">
        <f t="shared" si="200"/>
        <v/>
      </c>
      <c r="AT102" s="20" t="str">
        <f t="shared" si="200"/>
        <v/>
      </c>
      <c r="AU102" s="20" t="str">
        <f t="shared" si="200"/>
        <v/>
      </c>
      <c r="AV102" s="20" t="str">
        <f t="shared" si="200"/>
        <v/>
      </c>
      <c r="AW102" s="20" t="str">
        <f t="shared" si="200"/>
        <v/>
      </c>
      <c r="AX102" s="20" t="str">
        <f t="shared" si="200"/>
        <v/>
      </c>
      <c r="AY102" s="20" t="str">
        <f t="shared" si="200"/>
        <v/>
      </c>
      <c r="AZ102" s="20" t="str">
        <f t="shared" si="200"/>
        <v/>
      </c>
      <c r="BA102" s="20" t="str">
        <f t="shared" si="200"/>
        <v/>
      </c>
      <c r="BB102" s="20" t="str">
        <f t="shared" si="200"/>
        <v/>
      </c>
      <c r="BC102" s="20" t="str">
        <f t="shared" si="200"/>
        <v/>
      </c>
      <c r="BD102" s="20" t="str">
        <f t="shared" si="200"/>
        <v/>
      </c>
      <c r="BE102" s="20" t="str">
        <f t="shared" si="200"/>
        <v/>
      </c>
      <c r="BF102" s="20" t="str">
        <f t="shared" si="200"/>
        <v/>
      </c>
      <c r="BG102" s="20" t="str">
        <f t="shared" si="200"/>
        <v/>
      </c>
      <c r="BH102" s="20" t="str">
        <f t="shared" si="200"/>
        <v/>
      </c>
      <c r="BI102" s="20" t="str">
        <f t="shared" si="200"/>
        <v/>
      </c>
      <c r="BJ102" s="20" t="str">
        <f t="shared" si="200"/>
        <v/>
      </c>
      <c r="BK102" s="20" t="str">
        <f t="shared" si="200"/>
        <v/>
      </c>
      <c r="BL102" s="20" t="str">
        <f t="shared" si="200"/>
        <v/>
      </c>
      <c r="BM102" s="20" t="str">
        <f t="shared" si="200"/>
        <v/>
      </c>
      <c r="BN102" s="20" t="str">
        <f t="shared" si="200"/>
        <v/>
      </c>
      <c r="BO102" s="20" t="str">
        <f t="shared" si="200"/>
        <v/>
      </c>
      <c r="BP102" s="20" t="str">
        <f t="shared" si="200"/>
        <v/>
      </c>
      <c r="BQ102" s="20" t="str">
        <f t="shared" si="200"/>
        <v/>
      </c>
      <c r="BR102" s="20" t="str">
        <f t="shared" si="200"/>
        <v/>
      </c>
      <c r="BS102" s="20" t="str">
        <f t="shared" ref="BS102:DB102" si="201">IF($F$102&gt;=BS1,5,"")</f>
        <v/>
      </c>
      <c r="BT102" s="20" t="str">
        <f t="shared" si="201"/>
        <v/>
      </c>
      <c r="BU102" s="20" t="str">
        <f t="shared" si="201"/>
        <v/>
      </c>
      <c r="BV102" s="20" t="str">
        <f t="shared" si="201"/>
        <v/>
      </c>
      <c r="BW102" s="20" t="str">
        <f t="shared" si="201"/>
        <v/>
      </c>
      <c r="BX102" s="20" t="str">
        <f t="shared" si="201"/>
        <v/>
      </c>
      <c r="BY102" s="20" t="str">
        <f t="shared" si="201"/>
        <v/>
      </c>
      <c r="BZ102" s="20" t="str">
        <f t="shared" si="201"/>
        <v/>
      </c>
      <c r="CA102" s="20" t="str">
        <f t="shared" si="201"/>
        <v/>
      </c>
      <c r="CB102" s="20" t="str">
        <f t="shared" si="201"/>
        <v/>
      </c>
      <c r="CC102" s="20" t="str">
        <f t="shared" si="201"/>
        <v/>
      </c>
      <c r="CD102" s="20" t="str">
        <f t="shared" si="201"/>
        <v/>
      </c>
      <c r="CE102" s="20" t="str">
        <f t="shared" si="201"/>
        <v/>
      </c>
      <c r="CF102" s="20" t="str">
        <f t="shared" si="201"/>
        <v/>
      </c>
      <c r="CG102" s="20" t="str">
        <f t="shared" si="201"/>
        <v/>
      </c>
      <c r="CH102" s="20" t="str">
        <f t="shared" si="201"/>
        <v/>
      </c>
      <c r="CI102" s="20" t="str">
        <f t="shared" si="201"/>
        <v/>
      </c>
      <c r="CJ102" s="20" t="str">
        <f t="shared" si="201"/>
        <v/>
      </c>
      <c r="CK102" s="20" t="str">
        <f t="shared" si="201"/>
        <v/>
      </c>
      <c r="CL102" s="20" t="str">
        <f t="shared" si="201"/>
        <v/>
      </c>
      <c r="CM102" s="20" t="str">
        <f t="shared" si="201"/>
        <v/>
      </c>
      <c r="CN102" s="20" t="str">
        <f t="shared" si="201"/>
        <v/>
      </c>
      <c r="CO102" s="20" t="str">
        <f t="shared" si="201"/>
        <v/>
      </c>
      <c r="CP102" s="20" t="str">
        <f t="shared" si="201"/>
        <v/>
      </c>
      <c r="CQ102" s="20" t="str">
        <f t="shared" si="201"/>
        <v/>
      </c>
      <c r="CR102" s="20" t="str">
        <f t="shared" si="201"/>
        <v/>
      </c>
      <c r="CS102" s="20" t="str">
        <f t="shared" si="201"/>
        <v/>
      </c>
      <c r="CT102" s="20" t="str">
        <f t="shared" si="201"/>
        <v/>
      </c>
      <c r="CU102" s="20" t="str">
        <f t="shared" si="201"/>
        <v/>
      </c>
      <c r="CV102" s="20" t="str">
        <f t="shared" si="201"/>
        <v/>
      </c>
      <c r="CW102" s="20" t="str">
        <f t="shared" si="201"/>
        <v/>
      </c>
      <c r="CX102" s="20" t="str">
        <f t="shared" si="201"/>
        <v/>
      </c>
      <c r="CY102" s="20" t="str">
        <f t="shared" si="201"/>
        <v/>
      </c>
      <c r="CZ102" s="20" t="str">
        <f t="shared" si="201"/>
        <v/>
      </c>
      <c r="DA102" s="20" t="str">
        <f t="shared" si="201"/>
        <v/>
      </c>
      <c r="DB102" s="21" t="str">
        <f t="shared" si="201"/>
        <v/>
      </c>
    </row>
    <row r="103" spans="1:106" ht="15.75" thickBot="1">
      <c r="A103" s="132"/>
      <c r="B103" s="138"/>
      <c r="C103" s="7" t="str">
        <f>sayma_islemi!$B$605</f>
        <v>boş</v>
      </c>
      <c r="D103" s="129"/>
      <c r="E103" s="9">
        <f>sayma_islemi!S$605</f>
        <v>0</v>
      </c>
      <c r="F103" s="27">
        <f>ROUND((E103/sayma_islemi!$B$608)*100,0)</f>
        <v>0</v>
      </c>
      <c r="G103" s="23" t="str">
        <f t="shared" ref="G103:BR103" si="202">IF($F$103&gt;=G1,6,"")</f>
        <v/>
      </c>
      <c r="H103" s="23" t="str">
        <f t="shared" si="202"/>
        <v/>
      </c>
      <c r="I103" s="23" t="str">
        <f t="shared" si="202"/>
        <v/>
      </c>
      <c r="J103" s="23" t="str">
        <f t="shared" si="202"/>
        <v/>
      </c>
      <c r="K103" s="23" t="str">
        <f t="shared" si="202"/>
        <v/>
      </c>
      <c r="L103" s="23" t="str">
        <f t="shared" si="202"/>
        <v/>
      </c>
      <c r="M103" s="23" t="str">
        <f t="shared" si="202"/>
        <v/>
      </c>
      <c r="N103" s="23" t="str">
        <f t="shared" si="202"/>
        <v/>
      </c>
      <c r="O103" s="23" t="str">
        <f t="shared" si="202"/>
        <v/>
      </c>
      <c r="P103" s="23" t="str">
        <f t="shared" si="202"/>
        <v/>
      </c>
      <c r="Q103" s="23" t="str">
        <f t="shared" si="202"/>
        <v/>
      </c>
      <c r="R103" s="23" t="str">
        <f t="shared" si="202"/>
        <v/>
      </c>
      <c r="S103" s="23" t="str">
        <f t="shared" si="202"/>
        <v/>
      </c>
      <c r="T103" s="23" t="str">
        <f t="shared" si="202"/>
        <v/>
      </c>
      <c r="U103" s="23" t="str">
        <f t="shared" si="202"/>
        <v/>
      </c>
      <c r="V103" s="23" t="str">
        <f t="shared" si="202"/>
        <v/>
      </c>
      <c r="W103" s="23" t="str">
        <f t="shared" si="202"/>
        <v/>
      </c>
      <c r="X103" s="23" t="str">
        <f t="shared" si="202"/>
        <v/>
      </c>
      <c r="Y103" s="23" t="str">
        <f t="shared" si="202"/>
        <v/>
      </c>
      <c r="Z103" s="23" t="str">
        <f t="shared" si="202"/>
        <v/>
      </c>
      <c r="AA103" s="23" t="str">
        <f t="shared" si="202"/>
        <v/>
      </c>
      <c r="AB103" s="23" t="str">
        <f t="shared" si="202"/>
        <v/>
      </c>
      <c r="AC103" s="23" t="str">
        <f t="shared" si="202"/>
        <v/>
      </c>
      <c r="AD103" s="23" t="str">
        <f t="shared" si="202"/>
        <v/>
      </c>
      <c r="AE103" s="23" t="str">
        <f t="shared" si="202"/>
        <v/>
      </c>
      <c r="AF103" s="23" t="str">
        <f t="shared" si="202"/>
        <v/>
      </c>
      <c r="AG103" s="23" t="str">
        <f t="shared" si="202"/>
        <v/>
      </c>
      <c r="AH103" s="23" t="str">
        <f t="shared" si="202"/>
        <v/>
      </c>
      <c r="AI103" s="23" t="str">
        <f t="shared" si="202"/>
        <v/>
      </c>
      <c r="AJ103" s="23" t="str">
        <f t="shared" si="202"/>
        <v/>
      </c>
      <c r="AK103" s="23" t="str">
        <f t="shared" si="202"/>
        <v/>
      </c>
      <c r="AL103" s="23" t="str">
        <f t="shared" si="202"/>
        <v/>
      </c>
      <c r="AM103" s="23" t="str">
        <f t="shared" si="202"/>
        <v/>
      </c>
      <c r="AN103" s="23" t="str">
        <f t="shared" si="202"/>
        <v/>
      </c>
      <c r="AO103" s="23" t="str">
        <f t="shared" si="202"/>
        <v/>
      </c>
      <c r="AP103" s="23" t="str">
        <f t="shared" si="202"/>
        <v/>
      </c>
      <c r="AQ103" s="23" t="str">
        <f t="shared" si="202"/>
        <v/>
      </c>
      <c r="AR103" s="23" t="str">
        <f t="shared" si="202"/>
        <v/>
      </c>
      <c r="AS103" s="23" t="str">
        <f t="shared" si="202"/>
        <v/>
      </c>
      <c r="AT103" s="23" t="str">
        <f t="shared" si="202"/>
        <v/>
      </c>
      <c r="AU103" s="23" t="str">
        <f t="shared" si="202"/>
        <v/>
      </c>
      <c r="AV103" s="23" t="str">
        <f t="shared" si="202"/>
        <v/>
      </c>
      <c r="AW103" s="23" t="str">
        <f t="shared" si="202"/>
        <v/>
      </c>
      <c r="AX103" s="23" t="str">
        <f t="shared" si="202"/>
        <v/>
      </c>
      <c r="AY103" s="23" t="str">
        <f t="shared" si="202"/>
        <v/>
      </c>
      <c r="AZ103" s="23" t="str">
        <f t="shared" si="202"/>
        <v/>
      </c>
      <c r="BA103" s="23" t="str">
        <f t="shared" si="202"/>
        <v/>
      </c>
      <c r="BB103" s="23" t="str">
        <f t="shared" si="202"/>
        <v/>
      </c>
      <c r="BC103" s="23" t="str">
        <f t="shared" si="202"/>
        <v/>
      </c>
      <c r="BD103" s="23" t="str">
        <f t="shared" si="202"/>
        <v/>
      </c>
      <c r="BE103" s="23" t="str">
        <f t="shared" si="202"/>
        <v/>
      </c>
      <c r="BF103" s="23" t="str">
        <f t="shared" si="202"/>
        <v/>
      </c>
      <c r="BG103" s="23" t="str">
        <f t="shared" si="202"/>
        <v/>
      </c>
      <c r="BH103" s="23" t="str">
        <f t="shared" si="202"/>
        <v/>
      </c>
      <c r="BI103" s="23" t="str">
        <f t="shared" si="202"/>
        <v/>
      </c>
      <c r="BJ103" s="23" t="str">
        <f t="shared" si="202"/>
        <v/>
      </c>
      <c r="BK103" s="23" t="str">
        <f t="shared" si="202"/>
        <v/>
      </c>
      <c r="BL103" s="23" t="str">
        <f t="shared" si="202"/>
        <v/>
      </c>
      <c r="BM103" s="23" t="str">
        <f t="shared" si="202"/>
        <v/>
      </c>
      <c r="BN103" s="23" t="str">
        <f t="shared" si="202"/>
        <v/>
      </c>
      <c r="BO103" s="23" t="str">
        <f t="shared" si="202"/>
        <v/>
      </c>
      <c r="BP103" s="23" t="str">
        <f t="shared" si="202"/>
        <v/>
      </c>
      <c r="BQ103" s="23" t="str">
        <f t="shared" si="202"/>
        <v/>
      </c>
      <c r="BR103" s="23" t="str">
        <f t="shared" si="202"/>
        <v/>
      </c>
      <c r="BS103" s="23" t="str">
        <f t="shared" ref="BS103:DB103" si="203">IF($F$103&gt;=BS1,6,"")</f>
        <v/>
      </c>
      <c r="BT103" s="23" t="str">
        <f t="shared" si="203"/>
        <v/>
      </c>
      <c r="BU103" s="23" t="str">
        <f t="shared" si="203"/>
        <v/>
      </c>
      <c r="BV103" s="23" t="str">
        <f t="shared" si="203"/>
        <v/>
      </c>
      <c r="BW103" s="23" t="str">
        <f t="shared" si="203"/>
        <v/>
      </c>
      <c r="BX103" s="23" t="str">
        <f t="shared" si="203"/>
        <v/>
      </c>
      <c r="BY103" s="23" t="str">
        <f t="shared" si="203"/>
        <v/>
      </c>
      <c r="BZ103" s="23" t="str">
        <f t="shared" si="203"/>
        <v/>
      </c>
      <c r="CA103" s="23" t="str">
        <f t="shared" si="203"/>
        <v/>
      </c>
      <c r="CB103" s="23" t="str">
        <f t="shared" si="203"/>
        <v/>
      </c>
      <c r="CC103" s="23" t="str">
        <f t="shared" si="203"/>
        <v/>
      </c>
      <c r="CD103" s="23" t="str">
        <f t="shared" si="203"/>
        <v/>
      </c>
      <c r="CE103" s="23" t="str">
        <f t="shared" si="203"/>
        <v/>
      </c>
      <c r="CF103" s="23" t="str">
        <f t="shared" si="203"/>
        <v/>
      </c>
      <c r="CG103" s="23" t="str">
        <f t="shared" si="203"/>
        <v/>
      </c>
      <c r="CH103" s="23" t="str">
        <f t="shared" si="203"/>
        <v/>
      </c>
      <c r="CI103" s="23" t="str">
        <f t="shared" si="203"/>
        <v/>
      </c>
      <c r="CJ103" s="23" t="str">
        <f t="shared" si="203"/>
        <v/>
      </c>
      <c r="CK103" s="23" t="str">
        <f t="shared" si="203"/>
        <v/>
      </c>
      <c r="CL103" s="23" t="str">
        <f t="shared" si="203"/>
        <v/>
      </c>
      <c r="CM103" s="23" t="str">
        <f t="shared" si="203"/>
        <v/>
      </c>
      <c r="CN103" s="23" t="str">
        <f t="shared" si="203"/>
        <v/>
      </c>
      <c r="CO103" s="23" t="str">
        <f t="shared" si="203"/>
        <v/>
      </c>
      <c r="CP103" s="23" t="str">
        <f t="shared" si="203"/>
        <v/>
      </c>
      <c r="CQ103" s="23" t="str">
        <f t="shared" si="203"/>
        <v/>
      </c>
      <c r="CR103" s="23" t="str">
        <f t="shared" si="203"/>
        <v/>
      </c>
      <c r="CS103" s="23" t="str">
        <f t="shared" si="203"/>
        <v/>
      </c>
      <c r="CT103" s="23" t="str">
        <f t="shared" si="203"/>
        <v/>
      </c>
      <c r="CU103" s="23" t="str">
        <f t="shared" si="203"/>
        <v/>
      </c>
      <c r="CV103" s="23" t="str">
        <f t="shared" si="203"/>
        <v/>
      </c>
      <c r="CW103" s="23" t="str">
        <f t="shared" si="203"/>
        <v/>
      </c>
      <c r="CX103" s="23" t="str">
        <f t="shared" si="203"/>
        <v/>
      </c>
      <c r="CY103" s="23" t="str">
        <f t="shared" si="203"/>
        <v/>
      </c>
      <c r="CZ103" s="23" t="str">
        <f t="shared" si="203"/>
        <v/>
      </c>
      <c r="DA103" s="23" t="str">
        <f t="shared" si="203"/>
        <v/>
      </c>
      <c r="DB103" s="24" t="str">
        <f t="shared" si="203"/>
        <v/>
      </c>
    </row>
    <row r="104" spans="1:106" ht="15.75" thickBot="1">
      <c r="A104" s="133" t="s">
        <v>62</v>
      </c>
      <c r="B104" s="139" t="s">
        <v>42</v>
      </c>
      <c r="C104" s="7">
        <f>sayma_islemi!$B$600</f>
        <v>5</v>
      </c>
      <c r="D104" s="127">
        <f>sayma_islemi!T$606</f>
        <v>3.7</v>
      </c>
      <c r="E104" s="7">
        <f>sayma_islemi!T$600</f>
        <v>10</v>
      </c>
      <c r="F104" s="25">
        <f>ROUND((E104/sayma_islemi!$B$608)*100,0)</f>
        <v>17</v>
      </c>
      <c r="G104" s="17">
        <f t="shared" ref="G104:BR104" si="204">IF($F$104&gt;=G1,1,"")</f>
        <v>1</v>
      </c>
      <c r="H104" s="17">
        <f t="shared" si="204"/>
        <v>1</v>
      </c>
      <c r="I104" s="17">
        <f t="shared" si="204"/>
        <v>1</v>
      </c>
      <c r="J104" s="17">
        <f t="shared" si="204"/>
        <v>1</v>
      </c>
      <c r="K104" s="17">
        <f t="shared" si="204"/>
        <v>1</v>
      </c>
      <c r="L104" s="17">
        <f t="shared" si="204"/>
        <v>1</v>
      </c>
      <c r="M104" s="17">
        <f t="shared" si="204"/>
        <v>1</v>
      </c>
      <c r="N104" s="17">
        <f t="shared" si="204"/>
        <v>1</v>
      </c>
      <c r="O104" s="17">
        <f t="shared" si="204"/>
        <v>1</v>
      </c>
      <c r="P104" s="17">
        <f t="shared" si="204"/>
        <v>1</v>
      </c>
      <c r="Q104" s="17">
        <f t="shared" si="204"/>
        <v>1</v>
      </c>
      <c r="R104" s="17">
        <f t="shared" si="204"/>
        <v>1</v>
      </c>
      <c r="S104" s="17">
        <f t="shared" si="204"/>
        <v>1</v>
      </c>
      <c r="T104" s="17">
        <f t="shared" si="204"/>
        <v>1</v>
      </c>
      <c r="U104" s="17">
        <f t="shared" si="204"/>
        <v>1</v>
      </c>
      <c r="V104" s="17">
        <f t="shared" si="204"/>
        <v>1</v>
      </c>
      <c r="W104" s="17">
        <f t="shared" si="204"/>
        <v>1</v>
      </c>
      <c r="X104" s="17" t="str">
        <f t="shared" si="204"/>
        <v/>
      </c>
      <c r="Y104" s="17" t="str">
        <f t="shared" si="204"/>
        <v/>
      </c>
      <c r="Z104" s="17" t="str">
        <f t="shared" si="204"/>
        <v/>
      </c>
      <c r="AA104" s="17" t="str">
        <f t="shared" si="204"/>
        <v/>
      </c>
      <c r="AB104" s="17" t="str">
        <f t="shared" si="204"/>
        <v/>
      </c>
      <c r="AC104" s="17" t="str">
        <f t="shared" si="204"/>
        <v/>
      </c>
      <c r="AD104" s="17" t="str">
        <f t="shared" si="204"/>
        <v/>
      </c>
      <c r="AE104" s="17" t="str">
        <f t="shared" si="204"/>
        <v/>
      </c>
      <c r="AF104" s="17" t="str">
        <f t="shared" si="204"/>
        <v/>
      </c>
      <c r="AG104" s="17" t="str">
        <f t="shared" si="204"/>
        <v/>
      </c>
      <c r="AH104" s="17" t="str">
        <f t="shared" si="204"/>
        <v/>
      </c>
      <c r="AI104" s="17" t="str">
        <f t="shared" si="204"/>
        <v/>
      </c>
      <c r="AJ104" s="17" t="str">
        <f t="shared" si="204"/>
        <v/>
      </c>
      <c r="AK104" s="17" t="str">
        <f t="shared" si="204"/>
        <v/>
      </c>
      <c r="AL104" s="17" t="str">
        <f t="shared" si="204"/>
        <v/>
      </c>
      <c r="AM104" s="17" t="str">
        <f t="shared" si="204"/>
        <v/>
      </c>
      <c r="AN104" s="17" t="str">
        <f t="shared" si="204"/>
        <v/>
      </c>
      <c r="AO104" s="17" t="str">
        <f t="shared" si="204"/>
        <v/>
      </c>
      <c r="AP104" s="17" t="str">
        <f t="shared" si="204"/>
        <v/>
      </c>
      <c r="AQ104" s="17" t="str">
        <f t="shared" si="204"/>
        <v/>
      </c>
      <c r="AR104" s="17" t="str">
        <f t="shared" si="204"/>
        <v/>
      </c>
      <c r="AS104" s="17" t="str">
        <f t="shared" si="204"/>
        <v/>
      </c>
      <c r="AT104" s="17" t="str">
        <f t="shared" si="204"/>
        <v/>
      </c>
      <c r="AU104" s="17" t="str">
        <f t="shared" si="204"/>
        <v/>
      </c>
      <c r="AV104" s="17" t="str">
        <f t="shared" si="204"/>
        <v/>
      </c>
      <c r="AW104" s="17" t="str">
        <f t="shared" si="204"/>
        <v/>
      </c>
      <c r="AX104" s="17" t="str">
        <f t="shared" si="204"/>
        <v/>
      </c>
      <c r="AY104" s="17" t="str">
        <f t="shared" si="204"/>
        <v/>
      </c>
      <c r="AZ104" s="17" t="str">
        <f t="shared" si="204"/>
        <v/>
      </c>
      <c r="BA104" s="17" t="str">
        <f t="shared" si="204"/>
        <v/>
      </c>
      <c r="BB104" s="17" t="str">
        <f t="shared" si="204"/>
        <v/>
      </c>
      <c r="BC104" s="17" t="str">
        <f t="shared" si="204"/>
        <v/>
      </c>
      <c r="BD104" s="17" t="str">
        <f t="shared" si="204"/>
        <v/>
      </c>
      <c r="BE104" s="17" t="str">
        <f t="shared" si="204"/>
        <v/>
      </c>
      <c r="BF104" s="17" t="str">
        <f t="shared" si="204"/>
        <v/>
      </c>
      <c r="BG104" s="17" t="str">
        <f t="shared" si="204"/>
        <v/>
      </c>
      <c r="BH104" s="17" t="str">
        <f t="shared" si="204"/>
        <v/>
      </c>
      <c r="BI104" s="17" t="str">
        <f t="shared" si="204"/>
        <v/>
      </c>
      <c r="BJ104" s="17" t="str">
        <f t="shared" si="204"/>
        <v/>
      </c>
      <c r="BK104" s="17" t="str">
        <f t="shared" si="204"/>
        <v/>
      </c>
      <c r="BL104" s="17" t="str">
        <f t="shared" si="204"/>
        <v/>
      </c>
      <c r="BM104" s="17" t="str">
        <f t="shared" si="204"/>
        <v/>
      </c>
      <c r="BN104" s="17" t="str">
        <f t="shared" si="204"/>
        <v/>
      </c>
      <c r="BO104" s="17" t="str">
        <f t="shared" si="204"/>
        <v/>
      </c>
      <c r="BP104" s="17" t="str">
        <f t="shared" si="204"/>
        <v/>
      </c>
      <c r="BQ104" s="17" t="str">
        <f t="shared" si="204"/>
        <v/>
      </c>
      <c r="BR104" s="17" t="str">
        <f t="shared" si="204"/>
        <v/>
      </c>
      <c r="BS104" s="17" t="str">
        <f t="shared" ref="BS104:DB104" si="205">IF($F$104&gt;=BS1,1,"")</f>
        <v/>
      </c>
      <c r="BT104" s="17" t="str">
        <f t="shared" si="205"/>
        <v/>
      </c>
      <c r="BU104" s="17" t="str">
        <f t="shared" si="205"/>
        <v/>
      </c>
      <c r="BV104" s="17" t="str">
        <f t="shared" si="205"/>
        <v/>
      </c>
      <c r="BW104" s="17" t="str">
        <f t="shared" si="205"/>
        <v/>
      </c>
      <c r="BX104" s="17" t="str">
        <f t="shared" si="205"/>
        <v/>
      </c>
      <c r="BY104" s="17" t="str">
        <f t="shared" si="205"/>
        <v/>
      </c>
      <c r="BZ104" s="17" t="str">
        <f t="shared" si="205"/>
        <v/>
      </c>
      <c r="CA104" s="17" t="str">
        <f t="shared" si="205"/>
        <v/>
      </c>
      <c r="CB104" s="17" t="str">
        <f t="shared" si="205"/>
        <v/>
      </c>
      <c r="CC104" s="17" t="str">
        <f t="shared" si="205"/>
        <v/>
      </c>
      <c r="CD104" s="17" t="str">
        <f t="shared" si="205"/>
        <v/>
      </c>
      <c r="CE104" s="17" t="str">
        <f t="shared" si="205"/>
        <v/>
      </c>
      <c r="CF104" s="17" t="str">
        <f t="shared" si="205"/>
        <v/>
      </c>
      <c r="CG104" s="17" t="str">
        <f t="shared" si="205"/>
        <v/>
      </c>
      <c r="CH104" s="17" t="str">
        <f t="shared" si="205"/>
        <v/>
      </c>
      <c r="CI104" s="17" t="str">
        <f t="shared" si="205"/>
        <v/>
      </c>
      <c r="CJ104" s="17" t="str">
        <f t="shared" si="205"/>
        <v/>
      </c>
      <c r="CK104" s="17" t="str">
        <f t="shared" si="205"/>
        <v/>
      </c>
      <c r="CL104" s="17" t="str">
        <f t="shared" si="205"/>
        <v/>
      </c>
      <c r="CM104" s="17" t="str">
        <f t="shared" si="205"/>
        <v/>
      </c>
      <c r="CN104" s="17" t="str">
        <f t="shared" si="205"/>
        <v/>
      </c>
      <c r="CO104" s="17" t="str">
        <f t="shared" si="205"/>
        <v/>
      </c>
      <c r="CP104" s="17" t="str">
        <f t="shared" si="205"/>
        <v/>
      </c>
      <c r="CQ104" s="17" t="str">
        <f t="shared" si="205"/>
        <v/>
      </c>
      <c r="CR104" s="17" t="str">
        <f t="shared" si="205"/>
        <v/>
      </c>
      <c r="CS104" s="17" t="str">
        <f t="shared" si="205"/>
        <v/>
      </c>
      <c r="CT104" s="17" t="str">
        <f t="shared" si="205"/>
        <v/>
      </c>
      <c r="CU104" s="17" t="str">
        <f t="shared" si="205"/>
        <v/>
      </c>
      <c r="CV104" s="17" t="str">
        <f t="shared" si="205"/>
        <v/>
      </c>
      <c r="CW104" s="17" t="str">
        <f t="shared" si="205"/>
        <v/>
      </c>
      <c r="CX104" s="17" t="str">
        <f t="shared" si="205"/>
        <v/>
      </c>
      <c r="CY104" s="17" t="str">
        <f t="shared" si="205"/>
        <v/>
      </c>
      <c r="CZ104" s="17" t="str">
        <f t="shared" si="205"/>
        <v/>
      </c>
      <c r="DA104" s="17" t="str">
        <f t="shared" si="205"/>
        <v/>
      </c>
      <c r="DB104" s="18" t="str">
        <f t="shared" si="205"/>
        <v/>
      </c>
    </row>
    <row r="105" spans="1:106" ht="15.75" thickBot="1">
      <c r="A105" s="134"/>
      <c r="B105" s="140"/>
      <c r="C105" s="7">
        <f>sayma_islemi!$B$601</f>
        <v>4</v>
      </c>
      <c r="D105" s="128"/>
      <c r="E105" s="8">
        <f>sayma_islemi!T$601</f>
        <v>30</v>
      </c>
      <c r="F105" s="26">
        <f>ROUND((E105/sayma_islemi!$B$608)*100,0)</f>
        <v>50</v>
      </c>
      <c r="G105" s="20">
        <f t="shared" ref="G105:BR105" si="206">IF($F$105&gt;=G1,2,"")</f>
        <v>2</v>
      </c>
      <c r="H105" s="20">
        <f t="shared" si="206"/>
        <v>2</v>
      </c>
      <c r="I105" s="20">
        <f t="shared" si="206"/>
        <v>2</v>
      </c>
      <c r="J105" s="20">
        <f t="shared" si="206"/>
        <v>2</v>
      </c>
      <c r="K105" s="20">
        <f t="shared" si="206"/>
        <v>2</v>
      </c>
      <c r="L105" s="20">
        <f t="shared" si="206"/>
        <v>2</v>
      </c>
      <c r="M105" s="20">
        <f t="shared" si="206"/>
        <v>2</v>
      </c>
      <c r="N105" s="20">
        <f t="shared" si="206"/>
        <v>2</v>
      </c>
      <c r="O105" s="20">
        <f t="shared" si="206"/>
        <v>2</v>
      </c>
      <c r="P105" s="20">
        <f t="shared" si="206"/>
        <v>2</v>
      </c>
      <c r="Q105" s="20">
        <f t="shared" si="206"/>
        <v>2</v>
      </c>
      <c r="R105" s="20">
        <f t="shared" si="206"/>
        <v>2</v>
      </c>
      <c r="S105" s="20">
        <f t="shared" si="206"/>
        <v>2</v>
      </c>
      <c r="T105" s="20">
        <f t="shared" si="206"/>
        <v>2</v>
      </c>
      <c r="U105" s="20">
        <f t="shared" si="206"/>
        <v>2</v>
      </c>
      <c r="V105" s="20">
        <f t="shared" si="206"/>
        <v>2</v>
      </c>
      <c r="W105" s="20">
        <f t="shared" si="206"/>
        <v>2</v>
      </c>
      <c r="X105" s="20">
        <f t="shared" si="206"/>
        <v>2</v>
      </c>
      <c r="Y105" s="20">
        <f t="shared" si="206"/>
        <v>2</v>
      </c>
      <c r="Z105" s="20">
        <f t="shared" si="206"/>
        <v>2</v>
      </c>
      <c r="AA105" s="20">
        <f t="shared" si="206"/>
        <v>2</v>
      </c>
      <c r="AB105" s="20">
        <f t="shared" si="206"/>
        <v>2</v>
      </c>
      <c r="AC105" s="20">
        <f t="shared" si="206"/>
        <v>2</v>
      </c>
      <c r="AD105" s="20">
        <f t="shared" si="206"/>
        <v>2</v>
      </c>
      <c r="AE105" s="20">
        <f t="shared" si="206"/>
        <v>2</v>
      </c>
      <c r="AF105" s="20">
        <f t="shared" si="206"/>
        <v>2</v>
      </c>
      <c r="AG105" s="20">
        <f t="shared" si="206"/>
        <v>2</v>
      </c>
      <c r="AH105" s="20">
        <f t="shared" si="206"/>
        <v>2</v>
      </c>
      <c r="AI105" s="20">
        <f t="shared" si="206"/>
        <v>2</v>
      </c>
      <c r="AJ105" s="20">
        <f t="shared" si="206"/>
        <v>2</v>
      </c>
      <c r="AK105" s="20">
        <f t="shared" si="206"/>
        <v>2</v>
      </c>
      <c r="AL105" s="20">
        <f t="shared" si="206"/>
        <v>2</v>
      </c>
      <c r="AM105" s="20">
        <f t="shared" si="206"/>
        <v>2</v>
      </c>
      <c r="AN105" s="20">
        <f t="shared" si="206"/>
        <v>2</v>
      </c>
      <c r="AO105" s="20">
        <f t="shared" si="206"/>
        <v>2</v>
      </c>
      <c r="AP105" s="20">
        <f t="shared" si="206"/>
        <v>2</v>
      </c>
      <c r="AQ105" s="20">
        <f t="shared" si="206"/>
        <v>2</v>
      </c>
      <c r="AR105" s="20">
        <f t="shared" si="206"/>
        <v>2</v>
      </c>
      <c r="AS105" s="20">
        <f t="shared" si="206"/>
        <v>2</v>
      </c>
      <c r="AT105" s="20">
        <f t="shared" si="206"/>
        <v>2</v>
      </c>
      <c r="AU105" s="20">
        <f t="shared" si="206"/>
        <v>2</v>
      </c>
      <c r="AV105" s="20">
        <f t="shared" si="206"/>
        <v>2</v>
      </c>
      <c r="AW105" s="20">
        <f t="shared" si="206"/>
        <v>2</v>
      </c>
      <c r="AX105" s="20">
        <f t="shared" si="206"/>
        <v>2</v>
      </c>
      <c r="AY105" s="20">
        <f t="shared" si="206"/>
        <v>2</v>
      </c>
      <c r="AZ105" s="20">
        <f t="shared" si="206"/>
        <v>2</v>
      </c>
      <c r="BA105" s="20">
        <f t="shared" si="206"/>
        <v>2</v>
      </c>
      <c r="BB105" s="20">
        <f t="shared" si="206"/>
        <v>2</v>
      </c>
      <c r="BC105" s="20">
        <f t="shared" si="206"/>
        <v>2</v>
      </c>
      <c r="BD105" s="20">
        <f t="shared" si="206"/>
        <v>2</v>
      </c>
      <c r="BE105" s="20" t="str">
        <f t="shared" si="206"/>
        <v/>
      </c>
      <c r="BF105" s="20" t="str">
        <f t="shared" si="206"/>
        <v/>
      </c>
      <c r="BG105" s="20" t="str">
        <f t="shared" si="206"/>
        <v/>
      </c>
      <c r="BH105" s="20" t="str">
        <f t="shared" si="206"/>
        <v/>
      </c>
      <c r="BI105" s="20" t="str">
        <f t="shared" si="206"/>
        <v/>
      </c>
      <c r="BJ105" s="20" t="str">
        <f t="shared" si="206"/>
        <v/>
      </c>
      <c r="BK105" s="20" t="str">
        <f t="shared" si="206"/>
        <v/>
      </c>
      <c r="BL105" s="20" t="str">
        <f t="shared" si="206"/>
        <v/>
      </c>
      <c r="BM105" s="20" t="str">
        <f t="shared" si="206"/>
        <v/>
      </c>
      <c r="BN105" s="20" t="str">
        <f t="shared" si="206"/>
        <v/>
      </c>
      <c r="BO105" s="20" t="str">
        <f t="shared" si="206"/>
        <v/>
      </c>
      <c r="BP105" s="20" t="str">
        <f t="shared" si="206"/>
        <v/>
      </c>
      <c r="BQ105" s="20" t="str">
        <f t="shared" si="206"/>
        <v/>
      </c>
      <c r="BR105" s="20" t="str">
        <f t="shared" si="206"/>
        <v/>
      </c>
      <c r="BS105" s="20" t="str">
        <f t="shared" ref="BS105:DB105" si="207">IF($F$105&gt;=BS1,2,"")</f>
        <v/>
      </c>
      <c r="BT105" s="20" t="str">
        <f t="shared" si="207"/>
        <v/>
      </c>
      <c r="BU105" s="20" t="str">
        <f t="shared" si="207"/>
        <v/>
      </c>
      <c r="BV105" s="20" t="str">
        <f t="shared" si="207"/>
        <v/>
      </c>
      <c r="BW105" s="20" t="str">
        <f t="shared" si="207"/>
        <v/>
      </c>
      <c r="BX105" s="20" t="str">
        <f t="shared" si="207"/>
        <v/>
      </c>
      <c r="BY105" s="20" t="str">
        <f t="shared" si="207"/>
        <v/>
      </c>
      <c r="BZ105" s="20" t="str">
        <f t="shared" si="207"/>
        <v/>
      </c>
      <c r="CA105" s="20" t="str">
        <f t="shared" si="207"/>
        <v/>
      </c>
      <c r="CB105" s="20" t="str">
        <f t="shared" si="207"/>
        <v/>
      </c>
      <c r="CC105" s="20" t="str">
        <f t="shared" si="207"/>
        <v/>
      </c>
      <c r="CD105" s="20" t="str">
        <f t="shared" si="207"/>
        <v/>
      </c>
      <c r="CE105" s="20" t="str">
        <f t="shared" si="207"/>
        <v/>
      </c>
      <c r="CF105" s="20" t="str">
        <f t="shared" si="207"/>
        <v/>
      </c>
      <c r="CG105" s="20" t="str">
        <f t="shared" si="207"/>
        <v/>
      </c>
      <c r="CH105" s="20" t="str">
        <f t="shared" si="207"/>
        <v/>
      </c>
      <c r="CI105" s="20" t="str">
        <f t="shared" si="207"/>
        <v/>
      </c>
      <c r="CJ105" s="20" t="str">
        <f t="shared" si="207"/>
        <v/>
      </c>
      <c r="CK105" s="20" t="str">
        <f t="shared" si="207"/>
        <v/>
      </c>
      <c r="CL105" s="20" t="str">
        <f t="shared" si="207"/>
        <v/>
      </c>
      <c r="CM105" s="20" t="str">
        <f t="shared" si="207"/>
        <v/>
      </c>
      <c r="CN105" s="20" t="str">
        <f t="shared" si="207"/>
        <v/>
      </c>
      <c r="CO105" s="20" t="str">
        <f t="shared" si="207"/>
        <v/>
      </c>
      <c r="CP105" s="20" t="str">
        <f t="shared" si="207"/>
        <v/>
      </c>
      <c r="CQ105" s="20" t="str">
        <f t="shared" si="207"/>
        <v/>
      </c>
      <c r="CR105" s="20" t="str">
        <f t="shared" si="207"/>
        <v/>
      </c>
      <c r="CS105" s="20" t="str">
        <f t="shared" si="207"/>
        <v/>
      </c>
      <c r="CT105" s="20" t="str">
        <f t="shared" si="207"/>
        <v/>
      </c>
      <c r="CU105" s="20" t="str">
        <f t="shared" si="207"/>
        <v/>
      </c>
      <c r="CV105" s="20" t="str">
        <f t="shared" si="207"/>
        <v/>
      </c>
      <c r="CW105" s="20" t="str">
        <f t="shared" si="207"/>
        <v/>
      </c>
      <c r="CX105" s="20" t="str">
        <f t="shared" si="207"/>
        <v/>
      </c>
      <c r="CY105" s="20" t="str">
        <f t="shared" si="207"/>
        <v/>
      </c>
      <c r="CZ105" s="20" t="str">
        <f t="shared" si="207"/>
        <v/>
      </c>
      <c r="DA105" s="20" t="str">
        <f t="shared" si="207"/>
        <v/>
      </c>
      <c r="DB105" s="21" t="str">
        <f t="shared" si="207"/>
        <v/>
      </c>
    </row>
    <row r="106" spans="1:106" ht="15.75" thickBot="1">
      <c r="A106" s="134"/>
      <c r="B106" s="140"/>
      <c r="C106" s="7">
        <f>sayma_islemi!$B$602</f>
        <v>3</v>
      </c>
      <c r="D106" s="128"/>
      <c r="E106" s="8">
        <f>sayma_islemi!T$602</f>
        <v>14</v>
      </c>
      <c r="F106" s="26">
        <f>ROUND((E106/sayma_islemi!$B$608)*100,0)</f>
        <v>23</v>
      </c>
      <c r="G106" s="20">
        <f t="shared" ref="G106:BR106" si="208">IF($F$106&gt;=G1,3,"")</f>
        <v>3</v>
      </c>
      <c r="H106" s="20">
        <f t="shared" si="208"/>
        <v>3</v>
      </c>
      <c r="I106" s="20">
        <f t="shared" si="208"/>
        <v>3</v>
      </c>
      <c r="J106" s="20">
        <f t="shared" si="208"/>
        <v>3</v>
      </c>
      <c r="K106" s="20">
        <f t="shared" si="208"/>
        <v>3</v>
      </c>
      <c r="L106" s="20">
        <f t="shared" si="208"/>
        <v>3</v>
      </c>
      <c r="M106" s="20">
        <f t="shared" si="208"/>
        <v>3</v>
      </c>
      <c r="N106" s="20">
        <f t="shared" si="208"/>
        <v>3</v>
      </c>
      <c r="O106" s="20">
        <f t="shared" si="208"/>
        <v>3</v>
      </c>
      <c r="P106" s="20">
        <f t="shared" si="208"/>
        <v>3</v>
      </c>
      <c r="Q106" s="20">
        <f t="shared" si="208"/>
        <v>3</v>
      </c>
      <c r="R106" s="20">
        <f t="shared" si="208"/>
        <v>3</v>
      </c>
      <c r="S106" s="20">
        <f t="shared" si="208"/>
        <v>3</v>
      </c>
      <c r="T106" s="20">
        <f t="shared" si="208"/>
        <v>3</v>
      </c>
      <c r="U106" s="20">
        <f t="shared" si="208"/>
        <v>3</v>
      </c>
      <c r="V106" s="20">
        <f t="shared" si="208"/>
        <v>3</v>
      </c>
      <c r="W106" s="20">
        <f t="shared" si="208"/>
        <v>3</v>
      </c>
      <c r="X106" s="20">
        <f t="shared" si="208"/>
        <v>3</v>
      </c>
      <c r="Y106" s="20">
        <f t="shared" si="208"/>
        <v>3</v>
      </c>
      <c r="Z106" s="20">
        <f t="shared" si="208"/>
        <v>3</v>
      </c>
      <c r="AA106" s="20">
        <f t="shared" si="208"/>
        <v>3</v>
      </c>
      <c r="AB106" s="20">
        <f t="shared" si="208"/>
        <v>3</v>
      </c>
      <c r="AC106" s="20">
        <f t="shared" si="208"/>
        <v>3</v>
      </c>
      <c r="AD106" s="20" t="str">
        <f t="shared" si="208"/>
        <v/>
      </c>
      <c r="AE106" s="20" t="str">
        <f t="shared" si="208"/>
        <v/>
      </c>
      <c r="AF106" s="20" t="str">
        <f t="shared" si="208"/>
        <v/>
      </c>
      <c r="AG106" s="20" t="str">
        <f t="shared" si="208"/>
        <v/>
      </c>
      <c r="AH106" s="20" t="str">
        <f t="shared" si="208"/>
        <v/>
      </c>
      <c r="AI106" s="20" t="str">
        <f t="shared" si="208"/>
        <v/>
      </c>
      <c r="AJ106" s="20" t="str">
        <f t="shared" si="208"/>
        <v/>
      </c>
      <c r="AK106" s="20" t="str">
        <f t="shared" si="208"/>
        <v/>
      </c>
      <c r="AL106" s="20" t="str">
        <f t="shared" si="208"/>
        <v/>
      </c>
      <c r="AM106" s="20" t="str">
        <f t="shared" si="208"/>
        <v/>
      </c>
      <c r="AN106" s="20" t="str">
        <f t="shared" si="208"/>
        <v/>
      </c>
      <c r="AO106" s="20" t="str">
        <f t="shared" si="208"/>
        <v/>
      </c>
      <c r="AP106" s="20" t="str">
        <f t="shared" si="208"/>
        <v/>
      </c>
      <c r="AQ106" s="20" t="str">
        <f t="shared" si="208"/>
        <v/>
      </c>
      <c r="AR106" s="20" t="str">
        <f t="shared" si="208"/>
        <v/>
      </c>
      <c r="AS106" s="20" t="str">
        <f t="shared" si="208"/>
        <v/>
      </c>
      <c r="AT106" s="20" t="str">
        <f t="shared" si="208"/>
        <v/>
      </c>
      <c r="AU106" s="20" t="str">
        <f t="shared" si="208"/>
        <v/>
      </c>
      <c r="AV106" s="20" t="str">
        <f t="shared" si="208"/>
        <v/>
      </c>
      <c r="AW106" s="20" t="str">
        <f t="shared" si="208"/>
        <v/>
      </c>
      <c r="AX106" s="20" t="str">
        <f t="shared" si="208"/>
        <v/>
      </c>
      <c r="AY106" s="20" t="str">
        <f t="shared" si="208"/>
        <v/>
      </c>
      <c r="AZ106" s="20" t="str">
        <f t="shared" si="208"/>
        <v/>
      </c>
      <c r="BA106" s="20" t="str">
        <f t="shared" si="208"/>
        <v/>
      </c>
      <c r="BB106" s="20" t="str">
        <f t="shared" si="208"/>
        <v/>
      </c>
      <c r="BC106" s="20" t="str">
        <f t="shared" si="208"/>
        <v/>
      </c>
      <c r="BD106" s="20" t="str">
        <f t="shared" si="208"/>
        <v/>
      </c>
      <c r="BE106" s="20" t="str">
        <f t="shared" si="208"/>
        <v/>
      </c>
      <c r="BF106" s="20" t="str">
        <f t="shared" si="208"/>
        <v/>
      </c>
      <c r="BG106" s="20" t="str">
        <f t="shared" si="208"/>
        <v/>
      </c>
      <c r="BH106" s="20" t="str">
        <f t="shared" si="208"/>
        <v/>
      </c>
      <c r="BI106" s="20" t="str">
        <f t="shared" si="208"/>
        <v/>
      </c>
      <c r="BJ106" s="20" t="str">
        <f t="shared" si="208"/>
        <v/>
      </c>
      <c r="BK106" s="20" t="str">
        <f t="shared" si="208"/>
        <v/>
      </c>
      <c r="BL106" s="20" t="str">
        <f t="shared" si="208"/>
        <v/>
      </c>
      <c r="BM106" s="20" t="str">
        <f t="shared" si="208"/>
        <v/>
      </c>
      <c r="BN106" s="20" t="str">
        <f t="shared" si="208"/>
        <v/>
      </c>
      <c r="BO106" s="20" t="str">
        <f t="shared" si="208"/>
        <v/>
      </c>
      <c r="BP106" s="20" t="str">
        <f t="shared" si="208"/>
        <v/>
      </c>
      <c r="BQ106" s="20" t="str">
        <f t="shared" si="208"/>
        <v/>
      </c>
      <c r="BR106" s="20" t="str">
        <f t="shared" si="208"/>
        <v/>
      </c>
      <c r="BS106" s="20" t="str">
        <f t="shared" ref="BS106:DB106" si="209">IF($F$106&gt;=BS1,3,"")</f>
        <v/>
      </c>
      <c r="BT106" s="20" t="str">
        <f t="shared" si="209"/>
        <v/>
      </c>
      <c r="BU106" s="20" t="str">
        <f t="shared" si="209"/>
        <v/>
      </c>
      <c r="BV106" s="20" t="str">
        <f t="shared" si="209"/>
        <v/>
      </c>
      <c r="BW106" s="20" t="str">
        <f t="shared" si="209"/>
        <v/>
      </c>
      <c r="BX106" s="20" t="str">
        <f t="shared" si="209"/>
        <v/>
      </c>
      <c r="BY106" s="20" t="str">
        <f t="shared" si="209"/>
        <v/>
      </c>
      <c r="BZ106" s="20" t="str">
        <f t="shared" si="209"/>
        <v/>
      </c>
      <c r="CA106" s="20" t="str">
        <f t="shared" si="209"/>
        <v/>
      </c>
      <c r="CB106" s="20" t="str">
        <f t="shared" si="209"/>
        <v/>
      </c>
      <c r="CC106" s="20" t="str">
        <f t="shared" si="209"/>
        <v/>
      </c>
      <c r="CD106" s="20" t="str">
        <f t="shared" si="209"/>
        <v/>
      </c>
      <c r="CE106" s="20" t="str">
        <f t="shared" si="209"/>
        <v/>
      </c>
      <c r="CF106" s="20" t="str">
        <f t="shared" si="209"/>
        <v/>
      </c>
      <c r="CG106" s="20" t="str">
        <f t="shared" si="209"/>
        <v/>
      </c>
      <c r="CH106" s="20" t="str">
        <f t="shared" si="209"/>
        <v/>
      </c>
      <c r="CI106" s="20" t="str">
        <f t="shared" si="209"/>
        <v/>
      </c>
      <c r="CJ106" s="20" t="str">
        <f t="shared" si="209"/>
        <v/>
      </c>
      <c r="CK106" s="20" t="str">
        <f t="shared" si="209"/>
        <v/>
      </c>
      <c r="CL106" s="20" t="str">
        <f t="shared" si="209"/>
        <v/>
      </c>
      <c r="CM106" s="20" t="str">
        <f t="shared" si="209"/>
        <v/>
      </c>
      <c r="CN106" s="20" t="str">
        <f t="shared" si="209"/>
        <v/>
      </c>
      <c r="CO106" s="20" t="str">
        <f t="shared" si="209"/>
        <v/>
      </c>
      <c r="CP106" s="20" t="str">
        <f t="shared" si="209"/>
        <v/>
      </c>
      <c r="CQ106" s="20" t="str">
        <f t="shared" si="209"/>
        <v/>
      </c>
      <c r="CR106" s="20" t="str">
        <f t="shared" si="209"/>
        <v/>
      </c>
      <c r="CS106" s="20" t="str">
        <f t="shared" si="209"/>
        <v/>
      </c>
      <c r="CT106" s="20" t="str">
        <f t="shared" si="209"/>
        <v/>
      </c>
      <c r="CU106" s="20" t="str">
        <f t="shared" si="209"/>
        <v/>
      </c>
      <c r="CV106" s="20" t="str">
        <f t="shared" si="209"/>
        <v/>
      </c>
      <c r="CW106" s="20" t="str">
        <f t="shared" si="209"/>
        <v/>
      </c>
      <c r="CX106" s="20" t="str">
        <f t="shared" si="209"/>
        <v/>
      </c>
      <c r="CY106" s="20" t="str">
        <f t="shared" si="209"/>
        <v/>
      </c>
      <c r="CZ106" s="20" t="str">
        <f t="shared" si="209"/>
        <v/>
      </c>
      <c r="DA106" s="20" t="str">
        <f t="shared" si="209"/>
        <v/>
      </c>
      <c r="DB106" s="21" t="str">
        <f t="shared" si="209"/>
        <v/>
      </c>
    </row>
    <row r="107" spans="1:106" ht="15.75" thickBot="1">
      <c r="A107" s="134"/>
      <c r="B107" s="140"/>
      <c r="C107" s="7">
        <f>sayma_islemi!$B$603</f>
        <v>2</v>
      </c>
      <c r="D107" s="128"/>
      <c r="E107" s="8">
        <f>sayma_islemi!T$603</f>
        <v>5</v>
      </c>
      <c r="F107" s="26">
        <f>ROUND((E107/sayma_islemi!$B$608)*100,0)</f>
        <v>8</v>
      </c>
      <c r="G107" s="20">
        <f t="shared" ref="G107:BR107" si="210">IF($F$107&gt;=G1,4,"")</f>
        <v>4</v>
      </c>
      <c r="H107" s="20">
        <f t="shared" si="210"/>
        <v>4</v>
      </c>
      <c r="I107" s="20">
        <f t="shared" si="210"/>
        <v>4</v>
      </c>
      <c r="J107" s="20">
        <f t="shared" si="210"/>
        <v>4</v>
      </c>
      <c r="K107" s="20">
        <f t="shared" si="210"/>
        <v>4</v>
      </c>
      <c r="L107" s="20">
        <f t="shared" si="210"/>
        <v>4</v>
      </c>
      <c r="M107" s="20">
        <f t="shared" si="210"/>
        <v>4</v>
      </c>
      <c r="N107" s="20">
        <f t="shared" si="210"/>
        <v>4</v>
      </c>
      <c r="O107" s="20" t="str">
        <f t="shared" si="210"/>
        <v/>
      </c>
      <c r="P107" s="20" t="str">
        <f t="shared" si="210"/>
        <v/>
      </c>
      <c r="Q107" s="20" t="str">
        <f t="shared" si="210"/>
        <v/>
      </c>
      <c r="R107" s="20" t="str">
        <f t="shared" si="210"/>
        <v/>
      </c>
      <c r="S107" s="20" t="str">
        <f t="shared" si="210"/>
        <v/>
      </c>
      <c r="T107" s="20" t="str">
        <f t="shared" si="210"/>
        <v/>
      </c>
      <c r="U107" s="20" t="str">
        <f t="shared" si="210"/>
        <v/>
      </c>
      <c r="V107" s="20" t="str">
        <f t="shared" si="210"/>
        <v/>
      </c>
      <c r="W107" s="20" t="str">
        <f t="shared" si="210"/>
        <v/>
      </c>
      <c r="X107" s="20" t="str">
        <f t="shared" si="210"/>
        <v/>
      </c>
      <c r="Y107" s="20" t="str">
        <f t="shared" si="210"/>
        <v/>
      </c>
      <c r="Z107" s="20" t="str">
        <f t="shared" si="210"/>
        <v/>
      </c>
      <c r="AA107" s="20" t="str">
        <f t="shared" si="210"/>
        <v/>
      </c>
      <c r="AB107" s="20" t="str">
        <f t="shared" si="210"/>
        <v/>
      </c>
      <c r="AC107" s="20" t="str">
        <f t="shared" si="210"/>
        <v/>
      </c>
      <c r="AD107" s="20" t="str">
        <f t="shared" si="210"/>
        <v/>
      </c>
      <c r="AE107" s="20" t="str">
        <f t="shared" si="210"/>
        <v/>
      </c>
      <c r="AF107" s="20" t="str">
        <f t="shared" si="210"/>
        <v/>
      </c>
      <c r="AG107" s="20" t="str">
        <f t="shared" si="210"/>
        <v/>
      </c>
      <c r="AH107" s="20" t="str">
        <f t="shared" si="210"/>
        <v/>
      </c>
      <c r="AI107" s="20" t="str">
        <f t="shared" si="210"/>
        <v/>
      </c>
      <c r="AJ107" s="20" t="str">
        <f t="shared" si="210"/>
        <v/>
      </c>
      <c r="AK107" s="20" t="str">
        <f t="shared" si="210"/>
        <v/>
      </c>
      <c r="AL107" s="20" t="str">
        <f t="shared" si="210"/>
        <v/>
      </c>
      <c r="AM107" s="20" t="str">
        <f t="shared" si="210"/>
        <v/>
      </c>
      <c r="AN107" s="20" t="str">
        <f t="shared" si="210"/>
        <v/>
      </c>
      <c r="AO107" s="20" t="str">
        <f t="shared" si="210"/>
        <v/>
      </c>
      <c r="AP107" s="20" t="str">
        <f t="shared" si="210"/>
        <v/>
      </c>
      <c r="AQ107" s="20" t="str">
        <f t="shared" si="210"/>
        <v/>
      </c>
      <c r="AR107" s="20" t="str">
        <f t="shared" si="210"/>
        <v/>
      </c>
      <c r="AS107" s="20" t="str">
        <f t="shared" si="210"/>
        <v/>
      </c>
      <c r="AT107" s="20" t="str">
        <f t="shared" si="210"/>
        <v/>
      </c>
      <c r="AU107" s="20" t="str">
        <f t="shared" si="210"/>
        <v/>
      </c>
      <c r="AV107" s="20" t="str">
        <f t="shared" si="210"/>
        <v/>
      </c>
      <c r="AW107" s="20" t="str">
        <f t="shared" si="210"/>
        <v/>
      </c>
      <c r="AX107" s="20" t="str">
        <f t="shared" si="210"/>
        <v/>
      </c>
      <c r="AY107" s="20" t="str">
        <f t="shared" si="210"/>
        <v/>
      </c>
      <c r="AZ107" s="20" t="str">
        <f t="shared" si="210"/>
        <v/>
      </c>
      <c r="BA107" s="20" t="str">
        <f t="shared" si="210"/>
        <v/>
      </c>
      <c r="BB107" s="20" t="str">
        <f t="shared" si="210"/>
        <v/>
      </c>
      <c r="BC107" s="20" t="str">
        <f t="shared" si="210"/>
        <v/>
      </c>
      <c r="BD107" s="20" t="str">
        <f t="shared" si="210"/>
        <v/>
      </c>
      <c r="BE107" s="20" t="str">
        <f t="shared" si="210"/>
        <v/>
      </c>
      <c r="BF107" s="20" t="str">
        <f t="shared" si="210"/>
        <v/>
      </c>
      <c r="BG107" s="20" t="str">
        <f t="shared" si="210"/>
        <v/>
      </c>
      <c r="BH107" s="20" t="str">
        <f t="shared" si="210"/>
        <v/>
      </c>
      <c r="BI107" s="20" t="str">
        <f t="shared" si="210"/>
        <v/>
      </c>
      <c r="BJ107" s="20" t="str">
        <f t="shared" si="210"/>
        <v/>
      </c>
      <c r="BK107" s="20" t="str">
        <f t="shared" si="210"/>
        <v/>
      </c>
      <c r="BL107" s="20" t="str">
        <f t="shared" si="210"/>
        <v/>
      </c>
      <c r="BM107" s="20" t="str">
        <f t="shared" si="210"/>
        <v/>
      </c>
      <c r="BN107" s="20" t="str">
        <f t="shared" si="210"/>
        <v/>
      </c>
      <c r="BO107" s="20" t="str">
        <f t="shared" si="210"/>
        <v/>
      </c>
      <c r="BP107" s="20" t="str">
        <f t="shared" si="210"/>
        <v/>
      </c>
      <c r="BQ107" s="20" t="str">
        <f t="shared" si="210"/>
        <v/>
      </c>
      <c r="BR107" s="20" t="str">
        <f t="shared" si="210"/>
        <v/>
      </c>
      <c r="BS107" s="20" t="str">
        <f t="shared" ref="BS107:DB107" si="211">IF($F$107&gt;=BS1,4,"")</f>
        <v/>
      </c>
      <c r="BT107" s="20" t="str">
        <f t="shared" si="211"/>
        <v/>
      </c>
      <c r="BU107" s="20" t="str">
        <f t="shared" si="211"/>
        <v/>
      </c>
      <c r="BV107" s="20" t="str">
        <f t="shared" si="211"/>
        <v/>
      </c>
      <c r="BW107" s="20" t="str">
        <f t="shared" si="211"/>
        <v/>
      </c>
      <c r="BX107" s="20" t="str">
        <f t="shared" si="211"/>
        <v/>
      </c>
      <c r="BY107" s="20" t="str">
        <f t="shared" si="211"/>
        <v/>
      </c>
      <c r="BZ107" s="20" t="str">
        <f t="shared" si="211"/>
        <v/>
      </c>
      <c r="CA107" s="20" t="str">
        <f t="shared" si="211"/>
        <v/>
      </c>
      <c r="CB107" s="20" t="str">
        <f t="shared" si="211"/>
        <v/>
      </c>
      <c r="CC107" s="20" t="str">
        <f t="shared" si="211"/>
        <v/>
      </c>
      <c r="CD107" s="20" t="str">
        <f t="shared" si="211"/>
        <v/>
      </c>
      <c r="CE107" s="20" t="str">
        <f t="shared" si="211"/>
        <v/>
      </c>
      <c r="CF107" s="20" t="str">
        <f t="shared" si="211"/>
        <v/>
      </c>
      <c r="CG107" s="20" t="str">
        <f t="shared" si="211"/>
        <v/>
      </c>
      <c r="CH107" s="20" t="str">
        <f t="shared" si="211"/>
        <v/>
      </c>
      <c r="CI107" s="20" t="str">
        <f t="shared" si="211"/>
        <v/>
      </c>
      <c r="CJ107" s="20" t="str">
        <f t="shared" si="211"/>
        <v/>
      </c>
      <c r="CK107" s="20" t="str">
        <f t="shared" si="211"/>
        <v/>
      </c>
      <c r="CL107" s="20" t="str">
        <f t="shared" si="211"/>
        <v/>
      </c>
      <c r="CM107" s="20" t="str">
        <f t="shared" si="211"/>
        <v/>
      </c>
      <c r="CN107" s="20" t="str">
        <f t="shared" si="211"/>
        <v/>
      </c>
      <c r="CO107" s="20" t="str">
        <f t="shared" si="211"/>
        <v/>
      </c>
      <c r="CP107" s="20" t="str">
        <f t="shared" si="211"/>
        <v/>
      </c>
      <c r="CQ107" s="20" t="str">
        <f t="shared" si="211"/>
        <v/>
      </c>
      <c r="CR107" s="20" t="str">
        <f t="shared" si="211"/>
        <v/>
      </c>
      <c r="CS107" s="20" t="str">
        <f t="shared" si="211"/>
        <v/>
      </c>
      <c r="CT107" s="20" t="str">
        <f t="shared" si="211"/>
        <v/>
      </c>
      <c r="CU107" s="20" t="str">
        <f t="shared" si="211"/>
        <v/>
      </c>
      <c r="CV107" s="20" t="str">
        <f t="shared" si="211"/>
        <v/>
      </c>
      <c r="CW107" s="20" t="str">
        <f t="shared" si="211"/>
        <v/>
      </c>
      <c r="CX107" s="20" t="str">
        <f t="shared" si="211"/>
        <v/>
      </c>
      <c r="CY107" s="20" t="str">
        <f t="shared" si="211"/>
        <v/>
      </c>
      <c r="CZ107" s="20" t="str">
        <f t="shared" si="211"/>
        <v/>
      </c>
      <c r="DA107" s="20" t="str">
        <f t="shared" si="211"/>
        <v/>
      </c>
      <c r="DB107" s="21" t="str">
        <f t="shared" si="211"/>
        <v/>
      </c>
    </row>
    <row r="108" spans="1:106" ht="15.75" thickBot="1">
      <c r="A108" s="134"/>
      <c r="B108" s="140"/>
      <c r="C108" s="7">
        <f>sayma_islemi!$B$604</f>
        <v>1</v>
      </c>
      <c r="D108" s="128"/>
      <c r="E108" s="8">
        <f>sayma_islemi!T$604</f>
        <v>1</v>
      </c>
      <c r="F108" s="26">
        <f>ROUND((E108/sayma_islemi!$B$608)*100,0)</f>
        <v>2</v>
      </c>
      <c r="G108" s="20">
        <f t="shared" ref="G108:BR108" si="212">IF($F$108&gt;=G1,5,"")</f>
        <v>5</v>
      </c>
      <c r="H108" s="20">
        <f t="shared" si="212"/>
        <v>5</v>
      </c>
      <c r="I108" s="20" t="str">
        <f t="shared" si="212"/>
        <v/>
      </c>
      <c r="J108" s="20" t="str">
        <f t="shared" si="212"/>
        <v/>
      </c>
      <c r="K108" s="20" t="str">
        <f t="shared" si="212"/>
        <v/>
      </c>
      <c r="L108" s="20" t="str">
        <f t="shared" si="212"/>
        <v/>
      </c>
      <c r="M108" s="20" t="str">
        <f t="shared" si="212"/>
        <v/>
      </c>
      <c r="N108" s="20" t="str">
        <f t="shared" si="212"/>
        <v/>
      </c>
      <c r="O108" s="20" t="str">
        <f t="shared" si="212"/>
        <v/>
      </c>
      <c r="P108" s="20" t="str">
        <f t="shared" si="212"/>
        <v/>
      </c>
      <c r="Q108" s="20" t="str">
        <f t="shared" si="212"/>
        <v/>
      </c>
      <c r="R108" s="20" t="str">
        <f t="shared" si="212"/>
        <v/>
      </c>
      <c r="S108" s="20" t="str">
        <f t="shared" si="212"/>
        <v/>
      </c>
      <c r="T108" s="20" t="str">
        <f t="shared" si="212"/>
        <v/>
      </c>
      <c r="U108" s="20" t="str">
        <f t="shared" si="212"/>
        <v/>
      </c>
      <c r="V108" s="20" t="str">
        <f t="shared" si="212"/>
        <v/>
      </c>
      <c r="W108" s="20" t="str">
        <f t="shared" si="212"/>
        <v/>
      </c>
      <c r="X108" s="20" t="str">
        <f t="shared" si="212"/>
        <v/>
      </c>
      <c r="Y108" s="20" t="str">
        <f t="shared" si="212"/>
        <v/>
      </c>
      <c r="Z108" s="20" t="str">
        <f t="shared" si="212"/>
        <v/>
      </c>
      <c r="AA108" s="20" t="str">
        <f t="shared" si="212"/>
        <v/>
      </c>
      <c r="AB108" s="20" t="str">
        <f t="shared" si="212"/>
        <v/>
      </c>
      <c r="AC108" s="20" t="str">
        <f t="shared" si="212"/>
        <v/>
      </c>
      <c r="AD108" s="20" t="str">
        <f t="shared" si="212"/>
        <v/>
      </c>
      <c r="AE108" s="20" t="str">
        <f t="shared" si="212"/>
        <v/>
      </c>
      <c r="AF108" s="20" t="str">
        <f t="shared" si="212"/>
        <v/>
      </c>
      <c r="AG108" s="20" t="str">
        <f t="shared" si="212"/>
        <v/>
      </c>
      <c r="AH108" s="20" t="str">
        <f t="shared" si="212"/>
        <v/>
      </c>
      <c r="AI108" s="20" t="str">
        <f t="shared" si="212"/>
        <v/>
      </c>
      <c r="AJ108" s="20" t="str">
        <f t="shared" si="212"/>
        <v/>
      </c>
      <c r="AK108" s="20" t="str">
        <f t="shared" si="212"/>
        <v/>
      </c>
      <c r="AL108" s="20" t="str">
        <f t="shared" si="212"/>
        <v/>
      </c>
      <c r="AM108" s="20" t="str">
        <f t="shared" si="212"/>
        <v/>
      </c>
      <c r="AN108" s="20" t="str">
        <f t="shared" si="212"/>
        <v/>
      </c>
      <c r="AO108" s="20" t="str">
        <f t="shared" si="212"/>
        <v/>
      </c>
      <c r="AP108" s="20" t="str">
        <f t="shared" si="212"/>
        <v/>
      </c>
      <c r="AQ108" s="20" t="str">
        <f t="shared" si="212"/>
        <v/>
      </c>
      <c r="AR108" s="20" t="str">
        <f t="shared" si="212"/>
        <v/>
      </c>
      <c r="AS108" s="20" t="str">
        <f t="shared" si="212"/>
        <v/>
      </c>
      <c r="AT108" s="20" t="str">
        <f t="shared" si="212"/>
        <v/>
      </c>
      <c r="AU108" s="20" t="str">
        <f t="shared" si="212"/>
        <v/>
      </c>
      <c r="AV108" s="20" t="str">
        <f t="shared" si="212"/>
        <v/>
      </c>
      <c r="AW108" s="20" t="str">
        <f t="shared" si="212"/>
        <v/>
      </c>
      <c r="AX108" s="20" t="str">
        <f t="shared" si="212"/>
        <v/>
      </c>
      <c r="AY108" s="20" t="str">
        <f t="shared" si="212"/>
        <v/>
      </c>
      <c r="AZ108" s="20" t="str">
        <f t="shared" si="212"/>
        <v/>
      </c>
      <c r="BA108" s="20" t="str">
        <f t="shared" si="212"/>
        <v/>
      </c>
      <c r="BB108" s="20" t="str">
        <f t="shared" si="212"/>
        <v/>
      </c>
      <c r="BC108" s="20" t="str">
        <f t="shared" si="212"/>
        <v/>
      </c>
      <c r="BD108" s="20" t="str">
        <f t="shared" si="212"/>
        <v/>
      </c>
      <c r="BE108" s="20" t="str">
        <f t="shared" si="212"/>
        <v/>
      </c>
      <c r="BF108" s="20" t="str">
        <f t="shared" si="212"/>
        <v/>
      </c>
      <c r="BG108" s="20" t="str">
        <f t="shared" si="212"/>
        <v/>
      </c>
      <c r="BH108" s="20" t="str">
        <f t="shared" si="212"/>
        <v/>
      </c>
      <c r="BI108" s="20" t="str">
        <f t="shared" si="212"/>
        <v/>
      </c>
      <c r="BJ108" s="20" t="str">
        <f t="shared" si="212"/>
        <v/>
      </c>
      <c r="BK108" s="20" t="str">
        <f t="shared" si="212"/>
        <v/>
      </c>
      <c r="BL108" s="20" t="str">
        <f t="shared" si="212"/>
        <v/>
      </c>
      <c r="BM108" s="20" t="str">
        <f t="shared" si="212"/>
        <v/>
      </c>
      <c r="BN108" s="20" t="str">
        <f t="shared" si="212"/>
        <v/>
      </c>
      <c r="BO108" s="20" t="str">
        <f t="shared" si="212"/>
        <v/>
      </c>
      <c r="BP108" s="20" t="str">
        <f t="shared" si="212"/>
        <v/>
      </c>
      <c r="BQ108" s="20" t="str">
        <f t="shared" si="212"/>
        <v/>
      </c>
      <c r="BR108" s="20" t="str">
        <f t="shared" si="212"/>
        <v/>
      </c>
      <c r="BS108" s="20" t="str">
        <f t="shared" ref="BS108:DB108" si="213">IF($F$108&gt;=BS1,5,"")</f>
        <v/>
      </c>
      <c r="BT108" s="20" t="str">
        <f t="shared" si="213"/>
        <v/>
      </c>
      <c r="BU108" s="20" t="str">
        <f t="shared" si="213"/>
        <v/>
      </c>
      <c r="BV108" s="20" t="str">
        <f t="shared" si="213"/>
        <v/>
      </c>
      <c r="BW108" s="20" t="str">
        <f t="shared" si="213"/>
        <v/>
      </c>
      <c r="BX108" s="20" t="str">
        <f t="shared" si="213"/>
        <v/>
      </c>
      <c r="BY108" s="20" t="str">
        <f t="shared" si="213"/>
        <v/>
      </c>
      <c r="BZ108" s="20" t="str">
        <f t="shared" si="213"/>
        <v/>
      </c>
      <c r="CA108" s="20" t="str">
        <f t="shared" si="213"/>
        <v/>
      </c>
      <c r="CB108" s="20" t="str">
        <f t="shared" si="213"/>
        <v/>
      </c>
      <c r="CC108" s="20" t="str">
        <f t="shared" si="213"/>
        <v/>
      </c>
      <c r="CD108" s="20" t="str">
        <f t="shared" si="213"/>
        <v/>
      </c>
      <c r="CE108" s="20" t="str">
        <f t="shared" si="213"/>
        <v/>
      </c>
      <c r="CF108" s="20" t="str">
        <f t="shared" si="213"/>
        <v/>
      </c>
      <c r="CG108" s="20" t="str">
        <f t="shared" si="213"/>
        <v/>
      </c>
      <c r="CH108" s="20" t="str">
        <f t="shared" si="213"/>
        <v/>
      </c>
      <c r="CI108" s="20" t="str">
        <f t="shared" si="213"/>
        <v/>
      </c>
      <c r="CJ108" s="20" t="str">
        <f t="shared" si="213"/>
        <v/>
      </c>
      <c r="CK108" s="20" t="str">
        <f t="shared" si="213"/>
        <v/>
      </c>
      <c r="CL108" s="20" t="str">
        <f t="shared" si="213"/>
        <v/>
      </c>
      <c r="CM108" s="20" t="str">
        <f t="shared" si="213"/>
        <v/>
      </c>
      <c r="CN108" s="20" t="str">
        <f t="shared" si="213"/>
        <v/>
      </c>
      <c r="CO108" s="20" t="str">
        <f t="shared" si="213"/>
        <v/>
      </c>
      <c r="CP108" s="20" t="str">
        <f t="shared" si="213"/>
        <v/>
      </c>
      <c r="CQ108" s="20" t="str">
        <f t="shared" si="213"/>
        <v/>
      </c>
      <c r="CR108" s="20" t="str">
        <f t="shared" si="213"/>
        <v/>
      </c>
      <c r="CS108" s="20" t="str">
        <f t="shared" si="213"/>
        <v/>
      </c>
      <c r="CT108" s="20" t="str">
        <f t="shared" si="213"/>
        <v/>
      </c>
      <c r="CU108" s="20" t="str">
        <f t="shared" si="213"/>
        <v/>
      </c>
      <c r="CV108" s="20" t="str">
        <f t="shared" si="213"/>
        <v/>
      </c>
      <c r="CW108" s="20" t="str">
        <f t="shared" si="213"/>
        <v/>
      </c>
      <c r="CX108" s="20" t="str">
        <f t="shared" si="213"/>
        <v/>
      </c>
      <c r="CY108" s="20" t="str">
        <f t="shared" si="213"/>
        <v/>
      </c>
      <c r="CZ108" s="20" t="str">
        <f t="shared" si="213"/>
        <v/>
      </c>
      <c r="DA108" s="20" t="str">
        <f t="shared" si="213"/>
        <v/>
      </c>
      <c r="DB108" s="21" t="str">
        <f t="shared" si="213"/>
        <v/>
      </c>
    </row>
    <row r="109" spans="1:106" ht="15.75" thickBot="1">
      <c r="A109" s="135"/>
      <c r="B109" s="141"/>
      <c r="C109" s="7" t="str">
        <f>sayma_islemi!$B$605</f>
        <v>boş</v>
      </c>
      <c r="D109" s="129"/>
      <c r="E109" s="9">
        <f>sayma_islemi!T$605</f>
        <v>0</v>
      </c>
      <c r="F109" s="27">
        <f>ROUND((E109/sayma_islemi!$B$608)*100,0)</f>
        <v>0</v>
      </c>
      <c r="G109" s="23" t="str">
        <f t="shared" ref="G109:BR109" si="214">IF($F$109&gt;=G1,6,"")</f>
        <v/>
      </c>
      <c r="H109" s="23" t="str">
        <f t="shared" si="214"/>
        <v/>
      </c>
      <c r="I109" s="23" t="str">
        <f t="shared" si="214"/>
        <v/>
      </c>
      <c r="J109" s="23" t="str">
        <f t="shared" si="214"/>
        <v/>
      </c>
      <c r="K109" s="23" t="str">
        <f t="shared" si="214"/>
        <v/>
      </c>
      <c r="L109" s="23" t="str">
        <f t="shared" si="214"/>
        <v/>
      </c>
      <c r="M109" s="23" t="str">
        <f t="shared" si="214"/>
        <v/>
      </c>
      <c r="N109" s="23" t="str">
        <f t="shared" si="214"/>
        <v/>
      </c>
      <c r="O109" s="23" t="str">
        <f t="shared" si="214"/>
        <v/>
      </c>
      <c r="P109" s="23" t="str">
        <f t="shared" si="214"/>
        <v/>
      </c>
      <c r="Q109" s="23" t="str">
        <f t="shared" si="214"/>
        <v/>
      </c>
      <c r="R109" s="23" t="str">
        <f t="shared" si="214"/>
        <v/>
      </c>
      <c r="S109" s="23" t="str">
        <f t="shared" si="214"/>
        <v/>
      </c>
      <c r="T109" s="23" t="str">
        <f t="shared" si="214"/>
        <v/>
      </c>
      <c r="U109" s="23" t="str">
        <f t="shared" si="214"/>
        <v/>
      </c>
      <c r="V109" s="23" t="str">
        <f t="shared" si="214"/>
        <v/>
      </c>
      <c r="W109" s="23" t="str">
        <f t="shared" si="214"/>
        <v/>
      </c>
      <c r="X109" s="23" t="str">
        <f t="shared" si="214"/>
        <v/>
      </c>
      <c r="Y109" s="23" t="str">
        <f t="shared" si="214"/>
        <v/>
      </c>
      <c r="Z109" s="23" t="str">
        <f t="shared" si="214"/>
        <v/>
      </c>
      <c r="AA109" s="23" t="str">
        <f t="shared" si="214"/>
        <v/>
      </c>
      <c r="AB109" s="23" t="str">
        <f t="shared" si="214"/>
        <v/>
      </c>
      <c r="AC109" s="23" t="str">
        <f t="shared" si="214"/>
        <v/>
      </c>
      <c r="AD109" s="23" t="str">
        <f t="shared" si="214"/>
        <v/>
      </c>
      <c r="AE109" s="23" t="str">
        <f t="shared" si="214"/>
        <v/>
      </c>
      <c r="AF109" s="23" t="str">
        <f t="shared" si="214"/>
        <v/>
      </c>
      <c r="AG109" s="23" t="str">
        <f t="shared" si="214"/>
        <v/>
      </c>
      <c r="AH109" s="23" t="str">
        <f t="shared" si="214"/>
        <v/>
      </c>
      <c r="AI109" s="23" t="str">
        <f t="shared" si="214"/>
        <v/>
      </c>
      <c r="AJ109" s="23" t="str">
        <f t="shared" si="214"/>
        <v/>
      </c>
      <c r="AK109" s="23" t="str">
        <f t="shared" si="214"/>
        <v/>
      </c>
      <c r="AL109" s="23" t="str">
        <f t="shared" si="214"/>
        <v/>
      </c>
      <c r="AM109" s="23" t="str">
        <f t="shared" si="214"/>
        <v/>
      </c>
      <c r="AN109" s="23" t="str">
        <f t="shared" si="214"/>
        <v/>
      </c>
      <c r="AO109" s="23" t="str">
        <f t="shared" si="214"/>
        <v/>
      </c>
      <c r="AP109" s="23" t="str">
        <f t="shared" si="214"/>
        <v/>
      </c>
      <c r="AQ109" s="23" t="str">
        <f t="shared" si="214"/>
        <v/>
      </c>
      <c r="AR109" s="23" t="str">
        <f t="shared" si="214"/>
        <v/>
      </c>
      <c r="AS109" s="23" t="str">
        <f t="shared" si="214"/>
        <v/>
      </c>
      <c r="AT109" s="23" t="str">
        <f t="shared" si="214"/>
        <v/>
      </c>
      <c r="AU109" s="23" t="str">
        <f t="shared" si="214"/>
        <v/>
      </c>
      <c r="AV109" s="23" t="str">
        <f t="shared" si="214"/>
        <v/>
      </c>
      <c r="AW109" s="23" t="str">
        <f t="shared" si="214"/>
        <v/>
      </c>
      <c r="AX109" s="23" t="str">
        <f t="shared" si="214"/>
        <v/>
      </c>
      <c r="AY109" s="23" t="str">
        <f t="shared" si="214"/>
        <v/>
      </c>
      <c r="AZ109" s="23" t="str">
        <f t="shared" si="214"/>
        <v/>
      </c>
      <c r="BA109" s="23" t="str">
        <f t="shared" si="214"/>
        <v/>
      </c>
      <c r="BB109" s="23" t="str">
        <f t="shared" si="214"/>
        <v/>
      </c>
      <c r="BC109" s="23" t="str">
        <f t="shared" si="214"/>
        <v/>
      </c>
      <c r="BD109" s="23" t="str">
        <f t="shared" si="214"/>
        <v/>
      </c>
      <c r="BE109" s="23" t="str">
        <f t="shared" si="214"/>
        <v/>
      </c>
      <c r="BF109" s="23" t="str">
        <f t="shared" si="214"/>
        <v/>
      </c>
      <c r="BG109" s="23" t="str">
        <f t="shared" si="214"/>
        <v/>
      </c>
      <c r="BH109" s="23" t="str">
        <f t="shared" si="214"/>
        <v/>
      </c>
      <c r="BI109" s="23" t="str">
        <f t="shared" si="214"/>
        <v/>
      </c>
      <c r="BJ109" s="23" t="str">
        <f t="shared" si="214"/>
        <v/>
      </c>
      <c r="BK109" s="23" t="str">
        <f t="shared" si="214"/>
        <v/>
      </c>
      <c r="BL109" s="23" t="str">
        <f t="shared" si="214"/>
        <v/>
      </c>
      <c r="BM109" s="23" t="str">
        <f t="shared" si="214"/>
        <v/>
      </c>
      <c r="BN109" s="23" t="str">
        <f t="shared" si="214"/>
        <v/>
      </c>
      <c r="BO109" s="23" t="str">
        <f t="shared" si="214"/>
        <v/>
      </c>
      <c r="BP109" s="23" t="str">
        <f t="shared" si="214"/>
        <v/>
      </c>
      <c r="BQ109" s="23" t="str">
        <f t="shared" si="214"/>
        <v/>
      </c>
      <c r="BR109" s="23" t="str">
        <f t="shared" si="214"/>
        <v/>
      </c>
      <c r="BS109" s="23" t="str">
        <f t="shared" ref="BS109:DB109" si="215">IF($F$109&gt;=BS1,6,"")</f>
        <v/>
      </c>
      <c r="BT109" s="23" t="str">
        <f t="shared" si="215"/>
        <v/>
      </c>
      <c r="BU109" s="23" t="str">
        <f t="shared" si="215"/>
        <v/>
      </c>
      <c r="BV109" s="23" t="str">
        <f t="shared" si="215"/>
        <v/>
      </c>
      <c r="BW109" s="23" t="str">
        <f t="shared" si="215"/>
        <v/>
      </c>
      <c r="BX109" s="23" t="str">
        <f t="shared" si="215"/>
        <v/>
      </c>
      <c r="BY109" s="23" t="str">
        <f t="shared" si="215"/>
        <v/>
      </c>
      <c r="BZ109" s="23" t="str">
        <f t="shared" si="215"/>
        <v/>
      </c>
      <c r="CA109" s="23" t="str">
        <f t="shared" si="215"/>
        <v/>
      </c>
      <c r="CB109" s="23" t="str">
        <f t="shared" si="215"/>
        <v/>
      </c>
      <c r="CC109" s="23" t="str">
        <f t="shared" si="215"/>
        <v/>
      </c>
      <c r="CD109" s="23" t="str">
        <f t="shared" si="215"/>
        <v/>
      </c>
      <c r="CE109" s="23" t="str">
        <f t="shared" si="215"/>
        <v/>
      </c>
      <c r="CF109" s="23" t="str">
        <f t="shared" si="215"/>
        <v/>
      </c>
      <c r="CG109" s="23" t="str">
        <f t="shared" si="215"/>
        <v/>
      </c>
      <c r="CH109" s="23" t="str">
        <f t="shared" si="215"/>
        <v/>
      </c>
      <c r="CI109" s="23" t="str">
        <f t="shared" si="215"/>
        <v/>
      </c>
      <c r="CJ109" s="23" t="str">
        <f t="shared" si="215"/>
        <v/>
      </c>
      <c r="CK109" s="23" t="str">
        <f t="shared" si="215"/>
        <v/>
      </c>
      <c r="CL109" s="23" t="str">
        <f t="shared" si="215"/>
        <v/>
      </c>
      <c r="CM109" s="23" t="str">
        <f t="shared" si="215"/>
        <v/>
      </c>
      <c r="CN109" s="23" t="str">
        <f t="shared" si="215"/>
        <v/>
      </c>
      <c r="CO109" s="23" t="str">
        <f t="shared" si="215"/>
        <v/>
      </c>
      <c r="CP109" s="23" t="str">
        <f t="shared" si="215"/>
        <v/>
      </c>
      <c r="CQ109" s="23" t="str">
        <f t="shared" si="215"/>
        <v/>
      </c>
      <c r="CR109" s="23" t="str">
        <f t="shared" si="215"/>
        <v/>
      </c>
      <c r="CS109" s="23" t="str">
        <f t="shared" si="215"/>
        <v/>
      </c>
      <c r="CT109" s="23" t="str">
        <f t="shared" si="215"/>
        <v/>
      </c>
      <c r="CU109" s="23" t="str">
        <f t="shared" si="215"/>
        <v/>
      </c>
      <c r="CV109" s="23" t="str">
        <f t="shared" si="215"/>
        <v/>
      </c>
      <c r="CW109" s="23" t="str">
        <f t="shared" si="215"/>
        <v/>
      </c>
      <c r="CX109" s="23" t="str">
        <f t="shared" si="215"/>
        <v/>
      </c>
      <c r="CY109" s="23" t="str">
        <f t="shared" si="215"/>
        <v/>
      </c>
      <c r="CZ109" s="23" t="str">
        <f t="shared" si="215"/>
        <v/>
      </c>
      <c r="DA109" s="23" t="str">
        <f t="shared" si="215"/>
        <v/>
      </c>
      <c r="DB109" s="24" t="str">
        <f t="shared" si="215"/>
        <v/>
      </c>
    </row>
    <row r="110" spans="1:106" ht="15.75" thickBot="1">
      <c r="A110" s="130" t="s">
        <v>63</v>
      </c>
      <c r="B110" s="136" t="s">
        <v>43</v>
      </c>
      <c r="C110" s="7">
        <f>sayma_islemi!$B$600</f>
        <v>5</v>
      </c>
      <c r="D110" s="127">
        <f>sayma_islemi!U$606</f>
        <v>3.5</v>
      </c>
      <c r="E110" s="7">
        <f>sayma_islemi!U$600</f>
        <v>11</v>
      </c>
      <c r="F110" s="25">
        <f>ROUND((E110/sayma_islemi!$B$608)*100,0)</f>
        <v>18</v>
      </c>
      <c r="G110" s="17">
        <f t="shared" ref="G110:BR110" si="216">IF($F$110&gt;=G1,1,"")</f>
        <v>1</v>
      </c>
      <c r="H110" s="17">
        <f t="shared" si="216"/>
        <v>1</v>
      </c>
      <c r="I110" s="17">
        <f t="shared" si="216"/>
        <v>1</v>
      </c>
      <c r="J110" s="17">
        <f t="shared" si="216"/>
        <v>1</v>
      </c>
      <c r="K110" s="17">
        <f t="shared" si="216"/>
        <v>1</v>
      </c>
      <c r="L110" s="17">
        <f t="shared" si="216"/>
        <v>1</v>
      </c>
      <c r="M110" s="17">
        <f t="shared" si="216"/>
        <v>1</v>
      </c>
      <c r="N110" s="17">
        <f t="shared" si="216"/>
        <v>1</v>
      </c>
      <c r="O110" s="17">
        <f t="shared" si="216"/>
        <v>1</v>
      </c>
      <c r="P110" s="17">
        <f t="shared" si="216"/>
        <v>1</v>
      </c>
      <c r="Q110" s="17">
        <f t="shared" si="216"/>
        <v>1</v>
      </c>
      <c r="R110" s="17">
        <f t="shared" si="216"/>
        <v>1</v>
      </c>
      <c r="S110" s="17">
        <f t="shared" si="216"/>
        <v>1</v>
      </c>
      <c r="T110" s="17">
        <f t="shared" si="216"/>
        <v>1</v>
      </c>
      <c r="U110" s="17">
        <f t="shared" si="216"/>
        <v>1</v>
      </c>
      <c r="V110" s="17">
        <f t="shared" si="216"/>
        <v>1</v>
      </c>
      <c r="W110" s="17">
        <f t="shared" si="216"/>
        <v>1</v>
      </c>
      <c r="X110" s="17">
        <f t="shared" si="216"/>
        <v>1</v>
      </c>
      <c r="Y110" s="17" t="str">
        <f t="shared" si="216"/>
        <v/>
      </c>
      <c r="Z110" s="17" t="str">
        <f t="shared" si="216"/>
        <v/>
      </c>
      <c r="AA110" s="17" t="str">
        <f t="shared" si="216"/>
        <v/>
      </c>
      <c r="AB110" s="17" t="str">
        <f t="shared" si="216"/>
        <v/>
      </c>
      <c r="AC110" s="17" t="str">
        <f t="shared" si="216"/>
        <v/>
      </c>
      <c r="AD110" s="17" t="str">
        <f t="shared" si="216"/>
        <v/>
      </c>
      <c r="AE110" s="17" t="str">
        <f t="shared" si="216"/>
        <v/>
      </c>
      <c r="AF110" s="17" t="str">
        <f t="shared" si="216"/>
        <v/>
      </c>
      <c r="AG110" s="17" t="str">
        <f t="shared" si="216"/>
        <v/>
      </c>
      <c r="AH110" s="17" t="str">
        <f t="shared" si="216"/>
        <v/>
      </c>
      <c r="AI110" s="17" t="str">
        <f t="shared" si="216"/>
        <v/>
      </c>
      <c r="AJ110" s="17" t="str">
        <f t="shared" si="216"/>
        <v/>
      </c>
      <c r="AK110" s="17" t="str">
        <f t="shared" si="216"/>
        <v/>
      </c>
      <c r="AL110" s="17" t="str">
        <f t="shared" si="216"/>
        <v/>
      </c>
      <c r="AM110" s="17" t="str">
        <f t="shared" si="216"/>
        <v/>
      </c>
      <c r="AN110" s="17" t="str">
        <f t="shared" si="216"/>
        <v/>
      </c>
      <c r="AO110" s="17" t="str">
        <f t="shared" si="216"/>
        <v/>
      </c>
      <c r="AP110" s="17" t="str">
        <f t="shared" si="216"/>
        <v/>
      </c>
      <c r="AQ110" s="17" t="str">
        <f t="shared" si="216"/>
        <v/>
      </c>
      <c r="AR110" s="17" t="str">
        <f t="shared" si="216"/>
        <v/>
      </c>
      <c r="AS110" s="17" t="str">
        <f t="shared" si="216"/>
        <v/>
      </c>
      <c r="AT110" s="17" t="str">
        <f t="shared" si="216"/>
        <v/>
      </c>
      <c r="AU110" s="17" t="str">
        <f t="shared" si="216"/>
        <v/>
      </c>
      <c r="AV110" s="17" t="str">
        <f t="shared" si="216"/>
        <v/>
      </c>
      <c r="AW110" s="17" t="str">
        <f t="shared" si="216"/>
        <v/>
      </c>
      <c r="AX110" s="17" t="str">
        <f t="shared" si="216"/>
        <v/>
      </c>
      <c r="AY110" s="17" t="str">
        <f t="shared" si="216"/>
        <v/>
      </c>
      <c r="AZ110" s="17" t="str">
        <f t="shared" si="216"/>
        <v/>
      </c>
      <c r="BA110" s="17" t="str">
        <f t="shared" si="216"/>
        <v/>
      </c>
      <c r="BB110" s="17" t="str">
        <f t="shared" si="216"/>
        <v/>
      </c>
      <c r="BC110" s="17" t="str">
        <f t="shared" si="216"/>
        <v/>
      </c>
      <c r="BD110" s="17" t="str">
        <f t="shared" si="216"/>
        <v/>
      </c>
      <c r="BE110" s="17" t="str">
        <f t="shared" si="216"/>
        <v/>
      </c>
      <c r="BF110" s="17" t="str">
        <f t="shared" si="216"/>
        <v/>
      </c>
      <c r="BG110" s="17" t="str">
        <f t="shared" si="216"/>
        <v/>
      </c>
      <c r="BH110" s="17" t="str">
        <f t="shared" si="216"/>
        <v/>
      </c>
      <c r="BI110" s="17" t="str">
        <f t="shared" si="216"/>
        <v/>
      </c>
      <c r="BJ110" s="17" t="str">
        <f t="shared" si="216"/>
        <v/>
      </c>
      <c r="BK110" s="17" t="str">
        <f t="shared" si="216"/>
        <v/>
      </c>
      <c r="BL110" s="17" t="str">
        <f t="shared" si="216"/>
        <v/>
      </c>
      <c r="BM110" s="17" t="str">
        <f t="shared" si="216"/>
        <v/>
      </c>
      <c r="BN110" s="17" t="str">
        <f t="shared" si="216"/>
        <v/>
      </c>
      <c r="BO110" s="17" t="str">
        <f t="shared" si="216"/>
        <v/>
      </c>
      <c r="BP110" s="17" t="str">
        <f t="shared" si="216"/>
        <v/>
      </c>
      <c r="BQ110" s="17" t="str">
        <f t="shared" si="216"/>
        <v/>
      </c>
      <c r="BR110" s="17" t="str">
        <f t="shared" si="216"/>
        <v/>
      </c>
      <c r="BS110" s="17" t="str">
        <f t="shared" ref="BS110:DB110" si="217">IF($F$110&gt;=BS1,1,"")</f>
        <v/>
      </c>
      <c r="BT110" s="17" t="str">
        <f t="shared" si="217"/>
        <v/>
      </c>
      <c r="BU110" s="17" t="str">
        <f t="shared" si="217"/>
        <v/>
      </c>
      <c r="BV110" s="17" t="str">
        <f t="shared" si="217"/>
        <v/>
      </c>
      <c r="BW110" s="17" t="str">
        <f t="shared" si="217"/>
        <v/>
      </c>
      <c r="BX110" s="17" t="str">
        <f t="shared" si="217"/>
        <v/>
      </c>
      <c r="BY110" s="17" t="str">
        <f t="shared" si="217"/>
        <v/>
      </c>
      <c r="BZ110" s="17" t="str">
        <f t="shared" si="217"/>
        <v/>
      </c>
      <c r="CA110" s="17" t="str">
        <f t="shared" si="217"/>
        <v/>
      </c>
      <c r="CB110" s="17" t="str">
        <f t="shared" si="217"/>
        <v/>
      </c>
      <c r="CC110" s="17" t="str">
        <f t="shared" si="217"/>
        <v/>
      </c>
      <c r="CD110" s="17" t="str">
        <f t="shared" si="217"/>
        <v/>
      </c>
      <c r="CE110" s="17" t="str">
        <f t="shared" si="217"/>
        <v/>
      </c>
      <c r="CF110" s="17" t="str">
        <f t="shared" si="217"/>
        <v/>
      </c>
      <c r="CG110" s="17" t="str">
        <f t="shared" si="217"/>
        <v/>
      </c>
      <c r="CH110" s="17" t="str">
        <f t="shared" si="217"/>
        <v/>
      </c>
      <c r="CI110" s="17" t="str">
        <f t="shared" si="217"/>
        <v/>
      </c>
      <c r="CJ110" s="17" t="str">
        <f t="shared" si="217"/>
        <v/>
      </c>
      <c r="CK110" s="17" t="str">
        <f t="shared" si="217"/>
        <v/>
      </c>
      <c r="CL110" s="17" t="str">
        <f t="shared" si="217"/>
        <v/>
      </c>
      <c r="CM110" s="17" t="str">
        <f t="shared" si="217"/>
        <v/>
      </c>
      <c r="CN110" s="17" t="str">
        <f t="shared" si="217"/>
        <v/>
      </c>
      <c r="CO110" s="17" t="str">
        <f t="shared" si="217"/>
        <v/>
      </c>
      <c r="CP110" s="17" t="str">
        <f t="shared" si="217"/>
        <v/>
      </c>
      <c r="CQ110" s="17" t="str">
        <f t="shared" si="217"/>
        <v/>
      </c>
      <c r="CR110" s="17" t="str">
        <f t="shared" si="217"/>
        <v/>
      </c>
      <c r="CS110" s="17" t="str">
        <f t="shared" si="217"/>
        <v/>
      </c>
      <c r="CT110" s="17" t="str">
        <f t="shared" si="217"/>
        <v/>
      </c>
      <c r="CU110" s="17" t="str">
        <f t="shared" si="217"/>
        <v/>
      </c>
      <c r="CV110" s="17" t="str">
        <f t="shared" si="217"/>
        <v/>
      </c>
      <c r="CW110" s="17" t="str">
        <f t="shared" si="217"/>
        <v/>
      </c>
      <c r="CX110" s="17" t="str">
        <f t="shared" si="217"/>
        <v/>
      </c>
      <c r="CY110" s="17" t="str">
        <f t="shared" si="217"/>
        <v/>
      </c>
      <c r="CZ110" s="17" t="str">
        <f t="shared" si="217"/>
        <v/>
      </c>
      <c r="DA110" s="17" t="str">
        <f t="shared" si="217"/>
        <v/>
      </c>
      <c r="DB110" s="18" t="str">
        <f t="shared" si="217"/>
        <v/>
      </c>
    </row>
    <row r="111" spans="1:106" ht="15.75" thickBot="1">
      <c r="A111" s="131"/>
      <c r="B111" s="137"/>
      <c r="C111" s="7">
        <f>sayma_islemi!$B$601</f>
        <v>4</v>
      </c>
      <c r="D111" s="128"/>
      <c r="E111" s="8">
        <f>sayma_islemi!U$601</f>
        <v>20</v>
      </c>
      <c r="F111" s="26">
        <f>ROUND((E111/sayma_islemi!$B$608)*100,0)</f>
        <v>33</v>
      </c>
      <c r="G111" s="20">
        <f t="shared" ref="G111:BR111" si="218">IF($F$111&gt;=G1,2,"")</f>
        <v>2</v>
      </c>
      <c r="H111" s="20">
        <f t="shared" si="218"/>
        <v>2</v>
      </c>
      <c r="I111" s="20">
        <f t="shared" si="218"/>
        <v>2</v>
      </c>
      <c r="J111" s="20">
        <f t="shared" si="218"/>
        <v>2</v>
      </c>
      <c r="K111" s="20">
        <f t="shared" si="218"/>
        <v>2</v>
      </c>
      <c r="L111" s="20">
        <f t="shared" si="218"/>
        <v>2</v>
      </c>
      <c r="M111" s="20">
        <f t="shared" si="218"/>
        <v>2</v>
      </c>
      <c r="N111" s="20">
        <f t="shared" si="218"/>
        <v>2</v>
      </c>
      <c r="O111" s="20">
        <f t="shared" si="218"/>
        <v>2</v>
      </c>
      <c r="P111" s="20">
        <f t="shared" si="218"/>
        <v>2</v>
      </c>
      <c r="Q111" s="20">
        <f t="shared" si="218"/>
        <v>2</v>
      </c>
      <c r="R111" s="20">
        <f t="shared" si="218"/>
        <v>2</v>
      </c>
      <c r="S111" s="20">
        <f t="shared" si="218"/>
        <v>2</v>
      </c>
      <c r="T111" s="20">
        <f t="shared" si="218"/>
        <v>2</v>
      </c>
      <c r="U111" s="20">
        <f t="shared" si="218"/>
        <v>2</v>
      </c>
      <c r="V111" s="20">
        <f t="shared" si="218"/>
        <v>2</v>
      </c>
      <c r="W111" s="20">
        <f t="shared" si="218"/>
        <v>2</v>
      </c>
      <c r="X111" s="20">
        <f t="shared" si="218"/>
        <v>2</v>
      </c>
      <c r="Y111" s="20">
        <f t="shared" si="218"/>
        <v>2</v>
      </c>
      <c r="Z111" s="20">
        <f t="shared" si="218"/>
        <v>2</v>
      </c>
      <c r="AA111" s="20">
        <f t="shared" si="218"/>
        <v>2</v>
      </c>
      <c r="AB111" s="20">
        <f t="shared" si="218"/>
        <v>2</v>
      </c>
      <c r="AC111" s="20">
        <f t="shared" si="218"/>
        <v>2</v>
      </c>
      <c r="AD111" s="20">
        <f t="shared" si="218"/>
        <v>2</v>
      </c>
      <c r="AE111" s="20">
        <f t="shared" si="218"/>
        <v>2</v>
      </c>
      <c r="AF111" s="20">
        <f t="shared" si="218"/>
        <v>2</v>
      </c>
      <c r="AG111" s="20">
        <f t="shared" si="218"/>
        <v>2</v>
      </c>
      <c r="AH111" s="20">
        <f t="shared" si="218"/>
        <v>2</v>
      </c>
      <c r="AI111" s="20">
        <f t="shared" si="218"/>
        <v>2</v>
      </c>
      <c r="AJ111" s="20">
        <f t="shared" si="218"/>
        <v>2</v>
      </c>
      <c r="AK111" s="20">
        <f t="shared" si="218"/>
        <v>2</v>
      </c>
      <c r="AL111" s="20">
        <f t="shared" si="218"/>
        <v>2</v>
      </c>
      <c r="AM111" s="20">
        <f t="shared" si="218"/>
        <v>2</v>
      </c>
      <c r="AN111" s="20" t="str">
        <f t="shared" si="218"/>
        <v/>
      </c>
      <c r="AO111" s="20" t="str">
        <f t="shared" si="218"/>
        <v/>
      </c>
      <c r="AP111" s="20" t="str">
        <f t="shared" si="218"/>
        <v/>
      </c>
      <c r="AQ111" s="20" t="str">
        <f t="shared" si="218"/>
        <v/>
      </c>
      <c r="AR111" s="20" t="str">
        <f t="shared" si="218"/>
        <v/>
      </c>
      <c r="AS111" s="20" t="str">
        <f t="shared" si="218"/>
        <v/>
      </c>
      <c r="AT111" s="20" t="str">
        <f t="shared" si="218"/>
        <v/>
      </c>
      <c r="AU111" s="20" t="str">
        <f t="shared" si="218"/>
        <v/>
      </c>
      <c r="AV111" s="20" t="str">
        <f t="shared" si="218"/>
        <v/>
      </c>
      <c r="AW111" s="20" t="str">
        <f t="shared" si="218"/>
        <v/>
      </c>
      <c r="AX111" s="20" t="str">
        <f t="shared" si="218"/>
        <v/>
      </c>
      <c r="AY111" s="20" t="str">
        <f t="shared" si="218"/>
        <v/>
      </c>
      <c r="AZ111" s="20" t="str">
        <f t="shared" si="218"/>
        <v/>
      </c>
      <c r="BA111" s="20" t="str">
        <f t="shared" si="218"/>
        <v/>
      </c>
      <c r="BB111" s="20" t="str">
        <f t="shared" si="218"/>
        <v/>
      </c>
      <c r="BC111" s="20" t="str">
        <f t="shared" si="218"/>
        <v/>
      </c>
      <c r="BD111" s="20" t="str">
        <f t="shared" si="218"/>
        <v/>
      </c>
      <c r="BE111" s="20" t="str">
        <f t="shared" si="218"/>
        <v/>
      </c>
      <c r="BF111" s="20" t="str">
        <f t="shared" si="218"/>
        <v/>
      </c>
      <c r="BG111" s="20" t="str">
        <f t="shared" si="218"/>
        <v/>
      </c>
      <c r="BH111" s="20" t="str">
        <f t="shared" si="218"/>
        <v/>
      </c>
      <c r="BI111" s="20" t="str">
        <f t="shared" si="218"/>
        <v/>
      </c>
      <c r="BJ111" s="20" t="str">
        <f t="shared" si="218"/>
        <v/>
      </c>
      <c r="BK111" s="20" t="str">
        <f t="shared" si="218"/>
        <v/>
      </c>
      <c r="BL111" s="20" t="str">
        <f t="shared" si="218"/>
        <v/>
      </c>
      <c r="BM111" s="20" t="str">
        <f t="shared" si="218"/>
        <v/>
      </c>
      <c r="BN111" s="20" t="str">
        <f t="shared" si="218"/>
        <v/>
      </c>
      <c r="BO111" s="20" t="str">
        <f t="shared" si="218"/>
        <v/>
      </c>
      <c r="BP111" s="20" t="str">
        <f t="shared" si="218"/>
        <v/>
      </c>
      <c r="BQ111" s="20" t="str">
        <f t="shared" si="218"/>
        <v/>
      </c>
      <c r="BR111" s="20" t="str">
        <f t="shared" si="218"/>
        <v/>
      </c>
      <c r="BS111" s="20" t="str">
        <f t="shared" ref="BS111:DB111" si="219">IF($F$111&gt;=BS1,2,"")</f>
        <v/>
      </c>
      <c r="BT111" s="20" t="str">
        <f t="shared" si="219"/>
        <v/>
      </c>
      <c r="BU111" s="20" t="str">
        <f t="shared" si="219"/>
        <v/>
      </c>
      <c r="BV111" s="20" t="str">
        <f t="shared" si="219"/>
        <v/>
      </c>
      <c r="BW111" s="20" t="str">
        <f t="shared" si="219"/>
        <v/>
      </c>
      <c r="BX111" s="20" t="str">
        <f t="shared" si="219"/>
        <v/>
      </c>
      <c r="BY111" s="20" t="str">
        <f t="shared" si="219"/>
        <v/>
      </c>
      <c r="BZ111" s="20" t="str">
        <f t="shared" si="219"/>
        <v/>
      </c>
      <c r="CA111" s="20" t="str">
        <f t="shared" si="219"/>
        <v/>
      </c>
      <c r="CB111" s="20" t="str">
        <f t="shared" si="219"/>
        <v/>
      </c>
      <c r="CC111" s="20" t="str">
        <f t="shared" si="219"/>
        <v/>
      </c>
      <c r="CD111" s="20" t="str">
        <f t="shared" si="219"/>
        <v/>
      </c>
      <c r="CE111" s="20" t="str">
        <f t="shared" si="219"/>
        <v/>
      </c>
      <c r="CF111" s="20" t="str">
        <f t="shared" si="219"/>
        <v/>
      </c>
      <c r="CG111" s="20" t="str">
        <f t="shared" si="219"/>
        <v/>
      </c>
      <c r="CH111" s="20" t="str">
        <f t="shared" si="219"/>
        <v/>
      </c>
      <c r="CI111" s="20" t="str">
        <f t="shared" si="219"/>
        <v/>
      </c>
      <c r="CJ111" s="20" t="str">
        <f t="shared" si="219"/>
        <v/>
      </c>
      <c r="CK111" s="20" t="str">
        <f t="shared" si="219"/>
        <v/>
      </c>
      <c r="CL111" s="20" t="str">
        <f t="shared" si="219"/>
        <v/>
      </c>
      <c r="CM111" s="20" t="str">
        <f t="shared" si="219"/>
        <v/>
      </c>
      <c r="CN111" s="20" t="str">
        <f t="shared" si="219"/>
        <v/>
      </c>
      <c r="CO111" s="20" t="str">
        <f t="shared" si="219"/>
        <v/>
      </c>
      <c r="CP111" s="20" t="str">
        <f t="shared" si="219"/>
        <v/>
      </c>
      <c r="CQ111" s="20" t="str">
        <f t="shared" si="219"/>
        <v/>
      </c>
      <c r="CR111" s="20" t="str">
        <f t="shared" si="219"/>
        <v/>
      </c>
      <c r="CS111" s="20" t="str">
        <f t="shared" si="219"/>
        <v/>
      </c>
      <c r="CT111" s="20" t="str">
        <f t="shared" si="219"/>
        <v/>
      </c>
      <c r="CU111" s="20" t="str">
        <f t="shared" si="219"/>
        <v/>
      </c>
      <c r="CV111" s="20" t="str">
        <f t="shared" si="219"/>
        <v/>
      </c>
      <c r="CW111" s="20" t="str">
        <f t="shared" si="219"/>
        <v/>
      </c>
      <c r="CX111" s="20" t="str">
        <f t="shared" si="219"/>
        <v/>
      </c>
      <c r="CY111" s="20" t="str">
        <f t="shared" si="219"/>
        <v/>
      </c>
      <c r="CZ111" s="20" t="str">
        <f t="shared" si="219"/>
        <v/>
      </c>
      <c r="DA111" s="20" t="str">
        <f t="shared" si="219"/>
        <v/>
      </c>
      <c r="DB111" s="21" t="str">
        <f t="shared" si="219"/>
        <v/>
      </c>
    </row>
    <row r="112" spans="1:106" ht="15.75" thickBot="1">
      <c r="A112" s="131"/>
      <c r="B112" s="137"/>
      <c r="C112" s="7">
        <f>sayma_islemi!$B$602</f>
        <v>3</v>
      </c>
      <c r="D112" s="128"/>
      <c r="E112" s="8">
        <f>sayma_islemi!U$602</f>
        <v>20</v>
      </c>
      <c r="F112" s="26">
        <f>ROUND((E112/sayma_islemi!$B$608)*100,0)</f>
        <v>33</v>
      </c>
      <c r="G112" s="20">
        <f t="shared" ref="G112:BR112" si="220">IF($F$112&gt;=G1,3,"")</f>
        <v>3</v>
      </c>
      <c r="H112" s="20">
        <f t="shared" si="220"/>
        <v>3</v>
      </c>
      <c r="I112" s="20">
        <f t="shared" si="220"/>
        <v>3</v>
      </c>
      <c r="J112" s="20">
        <f t="shared" si="220"/>
        <v>3</v>
      </c>
      <c r="K112" s="20">
        <f t="shared" si="220"/>
        <v>3</v>
      </c>
      <c r="L112" s="20">
        <f t="shared" si="220"/>
        <v>3</v>
      </c>
      <c r="M112" s="20">
        <f t="shared" si="220"/>
        <v>3</v>
      </c>
      <c r="N112" s="20">
        <f t="shared" si="220"/>
        <v>3</v>
      </c>
      <c r="O112" s="20">
        <f t="shared" si="220"/>
        <v>3</v>
      </c>
      <c r="P112" s="20">
        <f t="shared" si="220"/>
        <v>3</v>
      </c>
      <c r="Q112" s="20">
        <f t="shared" si="220"/>
        <v>3</v>
      </c>
      <c r="R112" s="20">
        <f t="shared" si="220"/>
        <v>3</v>
      </c>
      <c r="S112" s="20">
        <f t="shared" si="220"/>
        <v>3</v>
      </c>
      <c r="T112" s="20">
        <f t="shared" si="220"/>
        <v>3</v>
      </c>
      <c r="U112" s="20">
        <f t="shared" si="220"/>
        <v>3</v>
      </c>
      <c r="V112" s="20">
        <f t="shared" si="220"/>
        <v>3</v>
      </c>
      <c r="W112" s="20">
        <f t="shared" si="220"/>
        <v>3</v>
      </c>
      <c r="X112" s="20">
        <f t="shared" si="220"/>
        <v>3</v>
      </c>
      <c r="Y112" s="20">
        <f t="shared" si="220"/>
        <v>3</v>
      </c>
      <c r="Z112" s="20">
        <f t="shared" si="220"/>
        <v>3</v>
      </c>
      <c r="AA112" s="20">
        <f t="shared" si="220"/>
        <v>3</v>
      </c>
      <c r="AB112" s="20">
        <f t="shared" si="220"/>
        <v>3</v>
      </c>
      <c r="AC112" s="20">
        <f t="shared" si="220"/>
        <v>3</v>
      </c>
      <c r="AD112" s="20">
        <f t="shared" si="220"/>
        <v>3</v>
      </c>
      <c r="AE112" s="20">
        <f t="shared" si="220"/>
        <v>3</v>
      </c>
      <c r="AF112" s="20">
        <f t="shared" si="220"/>
        <v>3</v>
      </c>
      <c r="AG112" s="20">
        <f t="shared" si="220"/>
        <v>3</v>
      </c>
      <c r="AH112" s="20">
        <f t="shared" si="220"/>
        <v>3</v>
      </c>
      <c r="AI112" s="20">
        <f t="shared" si="220"/>
        <v>3</v>
      </c>
      <c r="AJ112" s="20">
        <f t="shared" si="220"/>
        <v>3</v>
      </c>
      <c r="AK112" s="20">
        <f t="shared" si="220"/>
        <v>3</v>
      </c>
      <c r="AL112" s="20">
        <f t="shared" si="220"/>
        <v>3</v>
      </c>
      <c r="AM112" s="20">
        <f t="shared" si="220"/>
        <v>3</v>
      </c>
      <c r="AN112" s="20" t="str">
        <f t="shared" si="220"/>
        <v/>
      </c>
      <c r="AO112" s="20" t="str">
        <f t="shared" si="220"/>
        <v/>
      </c>
      <c r="AP112" s="20" t="str">
        <f t="shared" si="220"/>
        <v/>
      </c>
      <c r="AQ112" s="20" t="str">
        <f t="shared" si="220"/>
        <v/>
      </c>
      <c r="AR112" s="20" t="str">
        <f t="shared" si="220"/>
        <v/>
      </c>
      <c r="AS112" s="20" t="str">
        <f t="shared" si="220"/>
        <v/>
      </c>
      <c r="AT112" s="20" t="str">
        <f t="shared" si="220"/>
        <v/>
      </c>
      <c r="AU112" s="20" t="str">
        <f t="shared" si="220"/>
        <v/>
      </c>
      <c r="AV112" s="20" t="str">
        <f t="shared" si="220"/>
        <v/>
      </c>
      <c r="AW112" s="20" t="str">
        <f t="shared" si="220"/>
        <v/>
      </c>
      <c r="AX112" s="20" t="str">
        <f t="shared" si="220"/>
        <v/>
      </c>
      <c r="AY112" s="20" t="str">
        <f t="shared" si="220"/>
        <v/>
      </c>
      <c r="AZ112" s="20" t="str">
        <f t="shared" si="220"/>
        <v/>
      </c>
      <c r="BA112" s="20" t="str">
        <f t="shared" si="220"/>
        <v/>
      </c>
      <c r="BB112" s="20" t="str">
        <f t="shared" si="220"/>
        <v/>
      </c>
      <c r="BC112" s="20" t="str">
        <f t="shared" si="220"/>
        <v/>
      </c>
      <c r="BD112" s="20" t="str">
        <f t="shared" si="220"/>
        <v/>
      </c>
      <c r="BE112" s="20" t="str">
        <f t="shared" si="220"/>
        <v/>
      </c>
      <c r="BF112" s="20" t="str">
        <f t="shared" si="220"/>
        <v/>
      </c>
      <c r="BG112" s="20" t="str">
        <f t="shared" si="220"/>
        <v/>
      </c>
      <c r="BH112" s="20" t="str">
        <f t="shared" si="220"/>
        <v/>
      </c>
      <c r="BI112" s="20" t="str">
        <f t="shared" si="220"/>
        <v/>
      </c>
      <c r="BJ112" s="20" t="str">
        <f t="shared" si="220"/>
        <v/>
      </c>
      <c r="BK112" s="20" t="str">
        <f t="shared" si="220"/>
        <v/>
      </c>
      <c r="BL112" s="20" t="str">
        <f t="shared" si="220"/>
        <v/>
      </c>
      <c r="BM112" s="20" t="str">
        <f t="shared" si="220"/>
        <v/>
      </c>
      <c r="BN112" s="20" t="str">
        <f t="shared" si="220"/>
        <v/>
      </c>
      <c r="BO112" s="20" t="str">
        <f t="shared" si="220"/>
        <v/>
      </c>
      <c r="BP112" s="20" t="str">
        <f t="shared" si="220"/>
        <v/>
      </c>
      <c r="BQ112" s="20" t="str">
        <f t="shared" si="220"/>
        <v/>
      </c>
      <c r="BR112" s="20" t="str">
        <f t="shared" si="220"/>
        <v/>
      </c>
      <c r="BS112" s="20" t="str">
        <f t="shared" ref="BS112:DB112" si="221">IF($F$112&gt;=BS1,3,"")</f>
        <v/>
      </c>
      <c r="BT112" s="20" t="str">
        <f t="shared" si="221"/>
        <v/>
      </c>
      <c r="BU112" s="20" t="str">
        <f t="shared" si="221"/>
        <v/>
      </c>
      <c r="BV112" s="20" t="str">
        <f t="shared" si="221"/>
        <v/>
      </c>
      <c r="BW112" s="20" t="str">
        <f t="shared" si="221"/>
        <v/>
      </c>
      <c r="BX112" s="20" t="str">
        <f t="shared" si="221"/>
        <v/>
      </c>
      <c r="BY112" s="20" t="str">
        <f t="shared" si="221"/>
        <v/>
      </c>
      <c r="BZ112" s="20" t="str">
        <f t="shared" si="221"/>
        <v/>
      </c>
      <c r="CA112" s="20" t="str">
        <f t="shared" si="221"/>
        <v/>
      </c>
      <c r="CB112" s="20" t="str">
        <f t="shared" si="221"/>
        <v/>
      </c>
      <c r="CC112" s="20" t="str">
        <f t="shared" si="221"/>
        <v/>
      </c>
      <c r="CD112" s="20" t="str">
        <f t="shared" si="221"/>
        <v/>
      </c>
      <c r="CE112" s="20" t="str">
        <f t="shared" si="221"/>
        <v/>
      </c>
      <c r="CF112" s="20" t="str">
        <f t="shared" si="221"/>
        <v/>
      </c>
      <c r="CG112" s="20" t="str">
        <f t="shared" si="221"/>
        <v/>
      </c>
      <c r="CH112" s="20" t="str">
        <f t="shared" si="221"/>
        <v/>
      </c>
      <c r="CI112" s="20" t="str">
        <f t="shared" si="221"/>
        <v/>
      </c>
      <c r="CJ112" s="20" t="str">
        <f t="shared" si="221"/>
        <v/>
      </c>
      <c r="CK112" s="20" t="str">
        <f t="shared" si="221"/>
        <v/>
      </c>
      <c r="CL112" s="20" t="str">
        <f t="shared" si="221"/>
        <v/>
      </c>
      <c r="CM112" s="20" t="str">
        <f t="shared" si="221"/>
        <v/>
      </c>
      <c r="CN112" s="20" t="str">
        <f t="shared" si="221"/>
        <v/>
      </c>
      <c r="CO112" s="20" t="str">
        <f t="shared" si="221"/>
        <v/>
      </c>
      <c r="CP112" s="20" t="str">
        <f t="shared" si="221"/>
        <v/>
      </c>
      <c r="CQ112" s="20" t="str">
        <f t="shared" si="221"/>
        <v/>
      </c>
      <c r="CR112" s="20" t="str">
        <f t="shared" si="221"/>
        <v/>
      </c>
      <c r="CS112" s="20" t="str">
        <f t="shared" si="221"/>
        <v/>
      </c>
      <c r="CT112" s="20" t="str">
        <f t="shared" si="221"/>
        <v/>
      </c>
      <c r="CU112" s="20" t="str">
        <f t="shared" si="221"/>
        <v/>
      </c>
      <c r="CV112" s="20" t="str">
        <f t="shared" si="221"/>
        <v/>
      </c>
      <c r="CW112" s="20" t="str">
        <f t="shared" si="221"/>
        <v/>
      </c>
      <c r="CX112" s="20" t="str">
        <f t="shared" si="221"/>
        <v/>
      </c>
      <c r="CY112" s="20" t="str">
        <f t="shared" si="221"/>
        <v/>
      </c>
      <c r="CZ112" s="20" t="str">
        <f t="shared" si="221"/>
        <v/>
      </c>
      <c r="DA112" s="20" t="str">
        <f t="shared" si="221"/>
        <v/>
      </c>
      <c r="DB112" s="21" t="str">
        <f t="shared" si="221"/>
        <v/>
      </c>
    </row>
    <row r="113" spans="1:106" ht="15.75" thickBot="1">
      <c r="A113" s="131"/>
      <c r="B113" s="137"/>
      <c r="C113" s="7">
        <f>sayma_islemi!$B$603</f>
        <v>2</v>
      </c>
      <c r="D113" s="128"/>
      <c r="E113" s="8">
        <f>sayma_islemi!U$603</f>
        <v>7</v>
      </c>
      <c r="F113" s="26">
        <f>ROUND((E113/sayma_islemi!$B$608)*100,0)</f>
        <v>12</v>
      </c>
      <c r="G113" s="20">
        <f t="shared" ref="G113:BR113" si="222">IF($F$113&gt;=G1,4,"")</f>
        <v>4</v>
      </c>
      <c r="H113" s="20">
        <f t="shared" si="222"/>
        <v>4</v>
      </c>
      <c r="I113" s="20">
        <f t="shared" si="222"/>
        <v>4</v>
      </c>
      <c r="J113" s="20">
        <f t="shared" si="222"/>
        <v>4</v>
      </c>
      <c r="K113" s="20">
        <f t="shared" si="222"/>
        <v>4</v>
      </c>
      <c r="L113" s="20">
        <f t="shared" si="222"/>
        <v>4</v>
      </c>
      <c r="M113" s="20">
        <f t="shared" si="222"/>
        <v>4</v>
      </c>
      <c r="N113" s="20">
        <f t="shared" si="222"/>
        <v>4</v>
      </c>
      <c r="O113" s="20">
        <f t="shared" si="222"/>
        <v>4</v>
      </c>
      <c r="P113" s="20">
        <f t="shared" si="222"/>
        <v>4</v>
      </c>
      <c r="Q113" s="20">
        <f t="shared" si="222"/>
        <v>4</v>
      </c>
      <c r="R113" s="20">
        <f t="shared" si="222"/>
        <v>4</v>
      </c>
      <c r="S113" s="20" t="str">
        <f t="shared" si="222"/>
        <v/>
      </c>
      <c r="T113" s="20" t="str">
        <f t="shared" si="222"/>
        <v/>
      </c>
      <c r="U113" s="20" t="str">
        <f t="shared" si="222"/>
        <v/>
      </c>
      <c r="V113" s="20" t="str">
        <f t="shared" si="222"/>
        <v/>
      </c>
      <c r="W113" s="20" t="str">
        <f t="shared" si="222"/>
        <v/>
      </c>
      <c r="X113" s="20" t="str">
        <f t="shared" si="222"/>
        <v/>
      </c>
      <c r="Y113" s="20" t="str">
        <f t="shared" si="222"/>
        <v/>
      </c>
      <c r="Z113" s="20" t="str">
        <f t="shared" si="222"/>
        <v/>
      </c>
      <c r="AA113" s="20" t="str">
        <f t="shared" si="222"/>
        <v/>
      </c>
      <c r="AB113" s="20" t="str">
        <f t="shared" si="222"/>
        <v/>
      </c>
      <c r="AC113" s="20" t="str">
        <f t="shared" si="222"/>
        <v/>
      </c>
      <c r="AD113" s="20" t="str">
        <f t="shared" si="222"/>
        <v/>
      </c>
      <c r="AE113" s="20" t="str">
        <f t="shared" si="222"/>
        <v/>
      </c>
      <c r="AF113" s="20" t="str">
        <f t="shared" si="222"/>
        <v/>
      </c>
      <c r="AG113" s="20" t="str">
        <f t="shared" si="222"/>
        <v/>
      </c>
      <c r="AH113" s="20" t="str">
        <f t="shared" si="222"/>
        <v/>
      </c>
      <c r="AI113" s="20" t="str">
        <f t="shared" si="222"/>
        <v/>
      </c>
      <c r="AJ113" s="20" t="str">
        <f t="shared" si="222"/>
        <v/>
      </c>
      <c r="AK113" s="20" t="str">
        <f t="shared" si="222"/>
        <v/>
      </c>
      <c r="AL113" s="20" t="str">
        <f t="shared" si="222"/>
        <v/>
      </c>
      <c r="AM113" s="20" t="str">
        <f t="shared" si="222"/>
        <v/>
      </c>
      <c r="AN113" s="20" t="str">
        <f t="shared" si="222"/>
        <v/>
      </c>
      <c r="AO113" s="20" t="str">
        <f t="shared" si="222"/>
        <v/>
      </c>
      <c r="AP113" s="20" t="str">
        <f t="shared" si="222"/>
        <v/>
      </c>
      <c r="AQ113" s="20" t="str">
        <f t="shared" si="222"/>
        <v/>
      </c>
      <c r="AR113" s="20" t="str">
        <f t="shared" si="222"/>
        <v/>
      </c>
      <c r="AS113" s="20" t="str">
        <f t="shared" si="222"/>
        <v/>
      </c>
      <c r="AT113" s="20" t="str">
        <f t="shared" si="222"/>
        <v/>
      </c>
      <c r="AU113" s="20" t="str">
        <f t="shared" si="222"/>
        <v/>
      </c>
      <c r="AV113" s="20" t="str">
        <f t="shared" si="222"/>
        <v/>
      </c>
      <c r="AW113" s="20" t="str">
        <f t="shared" si="222"/>
        <v/>
      </c>
      <c r="AX113" s="20" t="str">
        <f t="shared" si="222"/>
        <v/>
      </c>
      <c r="AY113" s="20" t="str">
        <f t="shared" si="222"/>
        <v/>
      </c>
      <c r="AZ113" s="20" t="str">
        <f t="shared" si="222"/>
        <v/>
      </c>
      <c r="BA113" s="20" t="str">
        <f t="shared" si="222"/>
        <v/>
      </c>
      <c r="BB113" s="20" t="str">
        <f t="shared" si="222"/>
        <v/>
      </c>
      <c r="BC113" s="20" t="str">
        <f t="shared" si="222"/>
        <v/>
      </c>
      <c r="BD113" s="20" t="str">
        <f t="shared" si="222"/>
        <v/>
      </c>
      <c r="BE113" s="20" t="str">
        <f t="shared" si="222"/>
        <v/>
      </c>
      <c r="BF113" s="20" t="str">
        <f t="shared" si="222"/>
        <v/>
      </c>
      <c r="BG113" s="20" t="str">
        <f t="shared" si="222"/>
        <v/>
      </c>
      <c r="BH113" s="20" t="str">
        <f t="shared" si="222"/>
        <v/>
      </c>
      <c r="BI113" s="20" t="str">
        <f t="shared" si="222"/>
        <v/>
      </c>
      <c r="BJ113" s="20" t="str">
        <f t="shared" si="222"/>
        <v/>
      </c>
      <c r="BK113" s="20" t="str">
        <f t="shared" si="222"/>
        <v/>
      </c>
      <c r="BL113" s="20" t="str">
        <f t="shared" si="222"/>
        <v/>
      </c>
      <c r="BM113" s="20" t="str">
        <f t="shared" si="222"/>
        <v/>
      </c>
      <c r="BN113" s="20" t="str">
        <f t="shared" si="222"/>
        <v/>
      </c>
      <c r="BO113" s="20" t="str">
        <f t="shared" si="222"/>
        <v/>
      </c>
      <c r="BP113" s="20" t="str">
        <f t="shared" si="222"/>
        <v/>
      </c>
      <c r="BQ113" s="20" t="str">
        <f t="shared" si="222"/>
        <v/>
      </c>
      <c r="BR113" s="20" t="str">
        <f t="shared" si="222"/>
        <v/>
      </c>
      <c r="BS113" s="20" t="str">
        <f t="shared" ref="BS113:DB113" si="223">IF($F$113&gt;=BS1,4,"")</f>
        <v/>
      </c>
      <c r="BT113" s="20" t="str">
        <f t="shared" si="223"/>
        <v/>
      </c>
      <c r="BU113" s="20" t="str">
        <f t="shared" si="223"/>
        <v/>
      </c>
      <c r="BV113" s="20" t="str">
        <f t="shared" si="223"/>
        <v/>
      </c>
      <c r="BW113" s="20" t="str">
        <f t="shared" si="223"/>
        <v/>
      </c>
      <c r="BX113" s="20" t="str">
        <f t="shared" si="223"/>
        <v/>
      </c>
      <c r="BY113" s="20" t="str">
        <f t="shared" si="223"/>
        <v/>
      </c>
      <c r="BZ113" s="20" t="str">
        <f t="shared" si="223"/>
        <v/>
      </c>
      <c r="CA113" s="20" t="str">
        <f t="shared" si="223"/>
        <v/>
      </c>
      <c r="CB113" s="20" t="str">
        <f t="shared" si="223"/>
        <v/>
      </c>
      <c r="CC113" s="20" t="str">
        <f t="shared" si="223"/>
        <v/>
      </c>
      <c r="CD113" s="20" t="str">
        <f t="shared" si="223"/>
        <v/>
      </c>
      <c r="CE113" s="20" t="str">
        <f t="shared" si="223"/>
        <v/>
      </c>
      <c r="CF113" s="20" t="str">
        <f t="shared" si="223"/>
        <v/>
      </c>
      <c r="CG113" s="20" t="str">
        <f t="shared" si="223"/>
        <v/>
      </c>
      <c r="CH113" s="20" t="str">
        <f t="shared" si="223"/>
        <v/>
      </c>
      <c r="CI113" s="20" t="str">
        <f t="shared" si="223"/>
        <v/>
      </c>
      <c r="CJ113" s="20" t="str">
        <f t="shared" si="223"/>
        <v/>
      </c>
      <c r="CK113" s="20" t="str">
        <f t="shared" si="223"/>
        <v/>
      </c>
      <c r="CL113" s="20" t="str">
        <f t="shared" si="223"/>
        <v/>
      </c>
      <c r="CM113" s="20" t="str">
        <f t="shared" si="223"/>
        <v/>
      </c>
      <c r="CN113" s="20" t="str">
        <f t="shared" si="223"/>
        <v/>
      </c>
      <c r="CO113" s="20" t="str">
        <f t="shared" si="223"/>
        <v/>
      </c>
      <c r="CP113" s="20" t="str">
        <f t="shared" si="223"/>
        <v/>
      </c>
      <c r="CQ113" s="20" t="str">
        <f t="shared" si="223"/>
        <v/>
      </c>
      <c r="CR113" s="20" t="str">
        <f t="shared" si="223"/>
        <v/>
      </c>
      <c r="CS113" s="20" t="str">
        <f t="shared" si="223"/>
        <v/>
      </c>
      <c r="CT113" s="20" t="str">
        <f t="shared" si="223"/>
        <v/>
      </c>
      <c r="CU113" s="20" t="str">
        <f t="shared" si="223"/>
        <v/>
      </c>
      <c r="CV113" s="20" t="str">
        <f t="shared" si="223"/>
        <v/>
      </c>
      <c r="CW113" s="20" t="str">
        <f t="shared" si="223"/>
        <v/>
      </c>
      <c r="CX113" s="20" t="str">
        <f t="shared" si="223"/>
        <v/>
      </c>
      <c r="CY113" s="20" t="str">
        <f t="shared" si="223"/>
        <v/>
      </c>
      <c r="CZ113" s="20" t="str">
        <f t="shared" si="223"/>
        <v/>
      </c>
      <c r="DA113" s="20" t="str">
        <f t="shared" si="223"/>
        <v/>
      </c>
      <c r="DB113" s="21" t="str">
        <f t="shared" si="223"/>
        <v/>
      </c>
    </row>
    <row r="114" spans="1:106" ht="15.75" thickBot="1">
      <c r="A114" s="131"/>
      <c r="B114" s="137"/>
      <c r="C114" s="7">
        <f>sayma_islemi!$B$604</f>
        <v>1</v>
      </c>
      <c r="D114" s="128"/>
      <c r="E114" s="8">
        <f>sayma_islemi!U$604</f>
        <v>2</v>
      </c>
      <c r="F114" s="26">
        <f>ROUND((E114/sayma_islemi!$B$608)*100,0)</f>
        <v>3</v>
      </c>
      <c r="G114" s="20">
        <f t="shared" ref="G114:BR114" si="224">IF($F$114&gt;=G1,5,"")</f>
        <v>5</v>
      </c>
      <c r="H114" s="20">
        <f t="shared" si="224"/>
        <v>5</v>
      </c>
      <c r="I114" s="20">
        <f t="shared" si="224"/>
        <v>5</v>
      </c>
      <c r="J114" s="20" t="str">
        <f t="shared" si="224"/>
        <v/>
      </c>
      <c r="K114" s="20" t="str">
        <f t="shared" si="224"/>
        <v/>
      </c>
      <c r="L114" s="20" t="str">
        <f t="shared" si="224"/>
        <v/>
      </c>
      <c r="M114" s="20" t="str">
        <f t="shared" si="224"/>
        <v/>
      </c>
      <c r="N114" s="20" t="str">
        <f t="shared" si="224"/>
        <v/>
      </c>
      <c r="O114" s="20" t="str">
        <f t="shared" si="224"/>
        <v/>
      </c>
      <c r="P114" s="20" t="str">
        <f t="shared" si="224"/>
        <v/>
      </c>
      <c r="Q114" s="20" t="str">
        <f t="shared" si="224"/>
        <v/>
      </c>
      <c r="R114" s="20" t="str">
        <f t="shared" si="224"/>
        <v/>
      </c>
      <c r="S114" s="20" t="str">
        <f t="shared" si="224"/>
        <v/>
      </c>
      <c r="T114" s="20" t="str">
        <f t="shared" si="224"/>
        <v/>
      </c>
      <c r="U114" s="20" t="str">
        <f t="shared" si="224"/>
        <v/>
      </c>
      <c r="V114" s="20" t="str">
        <f t="shared" si="224"/>
        <v/>
      </c>
      <c r="W114" s="20" t="str">
        <f t="shared" si="224"/>
        <v/>
      </c>
      <c r="X114" s="20" t="str">
        <f t="shared" si="224"/>
        <v/>
      </c>
      <c r="Y114" s="20" t="str">
        <f t="shared" si="224"/>
        <v/>
      </c>
      <c r="Z114" s="20" t="str">
        <f t="shared" si="224"/>
        <v/>
      </c>
      <c r="AA114" s="20" t="str">
        <f t="shared" si="224"/>
        <v/>
      </c>
      <c r="AB114" s="20" t="str">
        <f t="shared" si="224"/>
        <v/>
      </c>
      <c r="AC114" s="20" t="str">
        <f t="shared" si="224"/>
        <v/>
      </c>
      <c r="AD114" s="20" t="str">
        <f t="shared" si="224"/>
        <v/>
      </c>
      <c r="AE114" s="20" t="str">
        <f t="shared" si="224"/>
        <v/>
      </c>
      <c r="AF114" s="20" t="str">
        <f t="shared" si="224"/>
        <v/>
      </c>
      <c r="AG114" s="20" t="str">
        <f t="shared" si="224"/>
        <v/>
      </c>
      <c r="AH114" s="20" t="str">
        <f t="shared" si="224"/>
        <v/>
      </c>
      <c r="AI114" s="20" t="str">
        <f t="shared" si="224"/>
        <v/>
      </c>
      <c r="AJ114" s="20" t="str">
        <f t="shared" si="224"/>
        <v/>
      </c>
      <c r="AK114" s="20" t="str">
        <f t="shared" si="224"/>
        <v/>
      </c>
      <c r="AL114" s="20" t="str">
        <f t="shared" si="224"/>
        <v/>
      </c>
      <c r="AM114" s="20" t="str">
        <f t="shared" si="224"/>
        <v/>
      </c>
      <c r="AN114" s="20" t="str">
        <f t="shared" si="224"/>
        <v/>
      </c>
      <c r="AO114" s="20" t="str">
        <f t="shared" si="224"/>
        <v/>
      </c>
      <c r="AP114" s="20" t="str">
        <f t="shared" si="224"/>
        <v/>
      </c>
      <c r="AQ114" s="20" t="str">
        <f t="shared" si="224"/>
        <v/>
      </c>
      <c r="AR114" s="20" t="str">
        <f t="shared" si="224"/>
        <v/>
      </c>
      <c r="AS114" s="20" t="str">
        <f t="shared" si="224"/>
        <v/>
      </c>
      <c r="AT114" s="20" t="str">
        <f t="shared" si="224"/>
        <v/>
      </c>
      <c r="AU114" s="20" t="str">
        <f t="shared" si="224"/>
        <v/>
      </c>
      <c r="AV114" s="20" t="str">
        <f t="shared" si="224"/>
        <v/>
      </c>
      <c r="AW114" s="20" t="str">
        <f t="shared" si="224"/>
        <v/>
      </c>
      <c r="AX114" s="20" t="str">
        <f t="shared" si="224"/>
        <v/>
      </c>
      <c r="AY114" s="20" t="str">
        <f t="shared" si="224"/>
        <v/>
      </c>
      <c r="AZ114" s="20" t="str">
        <f t="shared" si="224"/>
        <v/>
      </c>
      <c r="BA114" s="20" t="str">
        <f t="shared" si="224"/>
        <v/>
      </c>
      <c r="BB114" s="20" t="str">
        <f t="shared" si="224"/>
        <v/>
      </c>
      <c r="BC114" s="20" t="str">
        <f t="shared" si="224"/>
        <v/>
      </c>
      <c r="BD114" s="20" t="str">
        <f t="shared" si="224"/>
        <v/>
      </c>
      <c r="BE114" s="20" t="str">
        <f t="shared" si="224"/>
        <v/>
      </c>
      <c r="BF114" s="20" t="str">
        <f t="shared" si="224"/>
        <v/>
      </c>
      <c r="BG114" s="20" t="str">
        <f t="shared" si="224"/>
        <v/>
      </c>
      <c r="BH114" s="20" t="str">
        <f t="shared" si="224"/>
        <v/>
      </c>
      <c r="BI114" s="20" t="str">
        <f t="shared" si="224"/>
        <v/>
      </c>
      <c r="BJ114" s="20" t="str">
        <f t="shared" si="224"/>
        <v/>
      </c>
      <c r="BK114" s="20" t="str">
        <f t="shared" si="224"/>
        <v/>
      </c>
      <c r="BL114" s="20" t="str">
        <f t="shared" si="224"/>
        <v/>
      </c>
      <c r="BM114" s="20" t="str">
        <f t="shared" si="224"/>
        <v/>
      </c>
      <c r="BN114" s="20" t="str">
        <f t="shared" si="224"/>
        <v/>
      </c>
      <c r="BO114" s="20" t="str">
        <f t="shared" si="224"/>
        <v/>
      </c>
      <c r="BP114" s="20" t="str">
        <f t="shared" si="224"/>
        <v/>
      </c>
      <c r="BQ114" s="20" t="str">
        <f t="shared" si="224"/>
        <v/>
      </c>
      <c r="BR114" s="20" t="str">
        <f t="shared" si="224"/>
        <v/>
      </c>
      <c r="BS114" s="20" t="str">
        <f t="shared" ref="BS114:DB114" si="225">IF($F$114&gt;=BS1,5,"")</f>
        <v/>
      </c>
      <c r="BT114" s="20" t="str">
        <f t="shared" si="225"/>
        <v/>
      </c>
      <c r="BU114" s="20" t="str">
        <f t="shared" si="225"/>
        <v/>
      </c>
      <c r="BV114" s="20" t="str">
        <f t="shared" si="225"/>
        <v/>
      </c>
      <c r="BW114" s="20" t="str">
        <f t="shared" si="225"/>
        <v/>
      </c>
      <c r="BX114" s="20" t="str">
        <f t="shared" si="225"/>
        <v/>
      </c>
      <c r="BY114" s="20" t="str">
        <f t="shared" si="225"/>
        <v/>
      </c>
      <c r="BZ114" s="20" t="str">
        <f t="shared" si="225"/>
        <v/>
      </c>
      <c r="CA114" s="20" t="str">
        <f t="shared" si="225"/>
        <v/>
      </c>
      <c r="CB114" s="20" t="str">
        <f t="shared" si="225"/>
        <v/>
      </c>
      <c r="CC114" s="20" t="str">
        <f t="shared" si="225"/>
        <v/>
      </c>
      <c r="CD114" s="20" t="str">
        <f t="shared" si="225"/>
        <v/>
      </c>
      <c r="CE114" s="20" t="str">
        <f t="shared" si="225"/>
        <v/>
      </c>
      <c r="CF114" s="20" t="str">
        <f t="shared" si="225"/>
        <v/>
      </c>
      <c r="CG114" s="20" t="str">
        <f t="shared" si="225"/>
        <v/>
      </c>
      <c r="CH114" s="20" t="str">
        <f t="shared" si="225"/>
        <v/>
      </c>
      <c r="CI114" s="20" t="str">
        <f t="shared" si="225"/>
        <v/>
      </c>
      <c r="CJ114" s="20" t="str">
        <f t="shared" si="225"/>
        <v/>
      </c>
      <c r="CK114" s="20" t="str">
        <f t="shared" si="225"/>
        <v/>
      </c>
      <c r="CL114" s="20" t="str">
        <f t="shared" si="225"/>
        <v/>
      </c>
      <c r="CM114" s="20" t="str">
        <f t="shared" si="225"/>
        <v/>
      </c>
      <c r="CN114" s="20" t="str">
        <f t="shared" si="225"/>
        <v/>
      </c>
      <c r="CO114" s="20" t="str">
        <f t="shared" si="225"/>
        <v/>
      </c>
      <c r="CP114" s="20" t="str">
        <f t="shared" si="225"/>
        <v/>
      </c>
      <c r="CQ114" s="20" t="str">
        <f t="shared" si="225"/>
        <v/>
      </c>
      <c r="CR114" s="20" t="str">
        <f t="shared" si="225"/>
        <v/>
      </c>
      <c r="CS114" s="20" t="str">
        <f t="shared" si="225"/>
        <v/>
      </c>
      <c r="CT114" s="20" t="str">
        <f t="shared" si="225"/>
        <v/>
      </c>
      <c r="CU114" s="20" t="str">
        <f t="shared" si="225"/>
        <v/>
      </c>
      <c r="CV114" s="20" t="str">
        <f t="shared" si="225"/>
        <v/>
      </c>
      <c r="CW114" s="20" t="str">
        <f t="shared" si="225"/>
        <v/>
      </c>
      <c r="CX114" s="20" t="str">
        <f t="shared" si="225"/>
        <v/>
      </c>
      <c r="CY114" s="20" t="str">
        <f t="shared" si="225"/>
        <v/>
      </c>
      <c r="CZ114" s="20" t="str">
        <f t="shared" si="225"/>
        <v/>
      </c>
      <c r="DA114" s="20" t="str">
        <f t="shared" si="225"/>
        <v/>
      </c>
      <c r="DB114" s="21" t="str">
        <f t="shared" si="225"/>
        <v/>
      </c>
    </row>
    <row r="115" spans="1:106" ht="15.75" thickBot="1">
      <c r="A115" s="132"/>
      <c r="B115" s="138"/>
      <c r="C115" s="7" t="str">
        <f>sayma_islemi!$B$605</f>
        <v>boş</v>
      </c>
      <c r="D115" s="129"/>
      <c r="E115" s="9">
        <f>sayma_islemi!U$605</f>
        <v>0</v>
      </c>
      <c r="F115" s="27">
        <f>ROUND((E115/sayma_islemi!$B$608)*100,0)</f>
        <v>0</v>
      </c>
      <c r="G115" s="23" t="str">
        <f t="shared" ref="G115:BR115" si="226">IF($F$115&gt;=G1,6,"")</f>
        <v/>
      </c>
      <c r="H115" s="23" t="str">
        <f t="shared" si="226"/>
        <v/>
      </c>
      <c r="I115" s="23" t="str">
        <f t="shared" si="226"/>
        <v/>
      </c>
      <c r="J115" s="23" t="str">
        <f t="shared" si="226"/>
        <v/>
      </c>
      <c r="K115" s="23" t="str">
        <f t="shared" si="226"/>
        <v/>
      </c>
      <c r="L115" s="23" t="str">
        <f t="shared" si="226"/>
        <v/>
      </c>
      <c r="M115" s="23" t="str">
        <f t="shared" si="226"/>
        <v/>
      </c>
      <c r="N115" s="23" t="str">
        <f t="shared" si="226"/>
        <v/>
      </c>
      <c r="O115" s="23" t="str">
        <f t="shared" si="226"/>
        <v/>
      </c>
      <c r="P115" s="23" t="str">
        <f t="shared" si="226"/>
        <v/>
      </c>
      <c r="Q115" s="23" t="str">
        <f t="shared" si="226"/>
        <v/>
      </c>
      <c r="R115" s="23" t="str">
        <f t="shared" si="226"/>
        <v/>
      </c>
      <c r="S115" s="23" t="str">
        <f t="shared" si="226"/>
        <v/>
      </c>
      <c r="T115" s="23" t="str">
        <f t="shared" si="226"/>
        <v/>
      </c>
      <c r="U115" s="23" t="str">
        <f t="shared" si="226"/>
        <v/>
      </c>
      <c r="V115" s="23" t="str">
        <f t="shared" si="226"/>
        <v/>
      </c>
      <c r="W115" s="23" t="str">
        <f t="shared" si="226"/>
        <v/>
      </c>
      <c r="X115" s="23" t="str">
        <f t="shared" si="226"/>
        <v/>
      </c>
      <c r="Y115" s="23" t="str">
        <f t="shared" si="226"/>
        <v/>
      </c>
      <c r="Z115" s="23" t="str">
        <f t="shared" si="226"/>
        <v/>
      </c>
      <c r="AA115" s="23" t="str">
        <f t="shared" si="226"/>
        <v/>
      </c>
      <c r="AB115" s="23" t="str">
        <f t="shared" si="226"/>
        <v/>
      </c>
      <c r="AC115" s="23" t="str">
        <f t="shared" si="226"/>
        <v/>
      </c>
      <c r="AD115" s="23" t="str">
        <f t="shared" si="226"/>
        <v/>
      </c>
      <c r="AE115" s="23" t="str">
        <f t="shared" si="226"/>
        <v/>
      </c>
      <c r="AF115" s="23" t="str">
        <f t="shared" si="226"/>
        <v/>
      </c>
      <c r="AG115" s="23" t="str">
        <f t="shared" si="226"/>
        <v/>
      </c>
      <c r="AH115" s="23" t="str">
        <f t="shared" si="226"/>
        <v/>
      </c>
      <c r="AI115" s="23" t="str">
        <f t="shared" si="226"/>
        <v/>
      </c>
      <c r="AJ115" s="23" t="str">
        <f t="shared" si="226"/>
        <v/>
      </c>
      <c r="AK115" s="23" t="str">
        <f t="shared" si="226"/>
        <v/>
      </c>
      <c r="AL115" s="23" t="str">
        <f t="shared" si="226"/>
        <v/>
      </c>
      <c r="AM115" s="23" t="str">
        <f t="shared" si="226"/>
        <v/>
      </c>
      <c r="AN115" s="23" t="str">
        <f t="shared" si="226"/>
        <v/>
      </c>
      <c r="AO115" s="23" t="str">
        <f t="shared" si="226"/>
        <v/>
      </c>
      <c r="AP115" s="23" t="str">
        <f t="shared" si="226"/>
        <v/>
      </c>
      <c r="AQ115" s="23" t="str">
        <f t="shared" si="226"/>
        <v/>
      </c>
      <c r="AR115" s="23" t="str">
        <f t="shared" si="226"/>
        <v/>
      </c>
      <c r="AS115" s="23" t="str">
        <f t="shared" si="226"/>
        <v/>
      </c>
      <c r="AT115" s="23" t="str">
        <f t="shared" si="226"/>
        <v/>
      </c>
      <c r="AU115" s="23" t="str">
        <f t="shared" si="226"/>
        <v/>
      </c>
      <c r="AV115" s="23" t="str">
        <f t="shared" si="226"/>
        <v/>
      </c>
      <c r="AW115" s="23" t="str">
        <f t="shared" si="226"/>
        <v/>
      </c>
      <c r="AX115" s="23" t="str">
        <f t="shared" si="226"/>
        <v/>
      </c>
      <c r="AY115" s="23" t="str">
        <f t="shared" si="226"/>
        <v/>
      </c>
      <c r="AZ115" s="23" t="str">
        <f t="shared" si="226"/>
        <v/>
      </c>
      <c r="BA115" s="23" t="str">
        <f t="shared" si="226"/>
        <v/>
      </c>
      <c r="BB115" s="23" t="str">
        <f t="shared" si="226"/>
        <v/>
      </c>
      <c r="BC115" s="23" t="str">
        <f t="shared" si="226"/>
        <v/>
      </c>
      <c r="BD115" s="23" t="str">
        <f t="shared" si="226"/>
        <v/>
      </c>
      <c r="BE115" s="23" t="str">
        <f t="shared" si="226"/>
        <v/>
      </c>
      <c r="BF115" s="23" t="str">
        <f t="shared" si="226"/>
        <v/>
      </c>
      <c r="BG115" s="23" t="str">
        <f t="shared" si="226"/>
        <v/>
      </c>
      <c r="BH115" s="23" t="str">
        <f t="shared" si="226"/>
        <v/>
      </c>
      <c r="BI115" s="23" t="str">
        <f t="shared" si="226"/>
        <v/>
      </c>
      <c r="BJ115" s="23" t="str">
        <f t="shared" si="226"/>
        <v/>
      </c>
      <c r="BK115" s="23" t="str">
        <f t="shared" si="226"/>
        <v/>
      </c>
      <c r="BL115" s="23" t="str">
        <f t="shared" si="226"/>
        <v/>
      </c>
      <c r="BM115" s="23" t="str">
        <f t="shared" si="226"/>
        <v/>
      </c>
      <c r="BN115" s="23" t="str">
        <f t="shared" si="226"/>
        <v/>
      </c>
      <c r="BO115" s="23" t="str">
        <f t="shared" si="226"/>
        <v/>
      </c>
      <c r="BP115" s="23" t="str">
        <f t="shared" si="226"/>
        <v/>
      </c>
      <c r="BQ115" s="23" t="str">
        <f t="shared" si="226"/>
        <v/>
      </c>
      <c r="BR115" s="23" t="str">
        <f t="shared" si="226"/>
        <v/>
      </c>
      <c r="BS115" s="23" t="str">
        <f t="shared" ref="BS115:DB115" si="227">IF($F$115&gt;=BS1,6,"")</f>
        <v/>
      </c>
      <c r="BT115" s="23" t="str">
        <f t="shared" si="227"/>
        <v/>
      </c>
      <c r="BU115" s="23" t="str">
        <f t="shared" si="227"/>
        <v/>
      </c>
      <c r="BV115" s="23" t="str">
        <f t="shared" si="227"/>
        <v/>
      </c>
      <c r="BW115" s="23" t="str">
        <f t="shared" si="227"/>
        <v/>
      </c>
      <c r="BX115" s="23" t="str">
        <f t="shared" si="227"/>
        <v/>
      </c>
      <c r="BY115" s="23" t="str">
        <f t="shared" si="227"/>
        <v/>
      </c>
      <c r="BZ115" s="23" t="str">
        <f t="shared" si="227"/>
        <v/>
      </c>
      <c r="CA115" s="23" t="str">
        <f t="shared" si="227"/>
        <v/>
      </c>
      <c r="CB115" s="23" t="str">
        <f t="shared" si="227"/>
        <v/>
      </c>
      <c r="CC115" s="23" t="str">
        <f t="shared" si="227"/>
        <v/>
      </c>
      <c r="CD115" s="23" t="str">
        <f t="shared" si="227"/>
        <v/>
      </c>
      <c r="CE115" s="23" t="str">
        <f t="shared" si="227"/>
        <v/>
      </c>
      <c r="CF115" s="23" t="str">
        <f t="shared" si="227"/>
        <v/>
      </c>
      <c r="CG115" s="23" t="str">
        <f t="shared" si="227"/>
        <v/>
      </c>
      <c r="CH115" s="23" t="str">
        <f t="shared" si="227"/>
        <v/>
      </c>
      <c r="CI115" s="23" t="str">
        <f t="shared" si="227"/>
        <v/>
      </c>
      <c r="CJ115" s="23" t="str">
        <f t="shared" si="227"/>
        <v/>
      </c>
      <c r="CK115" s="23" t="str">
        <f t="shared" si="227"/>
        <v/>
      </c>
      <c r="CL115" s="23" t="str">
        <f t="shared" si="227"/>
        <v/>
      </c>
      <c r="CM115" s="23" t="str">
        <f t="shared" si="227"/>
        <v/>
      </c>
      <c r="CN115" s="23" t="str">
        <f t="shared" si="227"/>
        <v/>
      </c>
      <c r="CO115" s="23" t="str">
        <f t="shared" si="227"/>
        <v/>
      </c>
      <c r="CP115" s="23" t="str">
        <f t="shared" si="227"/>
        <v/>
      </c>
      <c r="CQ115" s="23" t="str">
        <f t="shared" si="227"/>
        <v/>
      </c>
      <c r="CR115" s="23" t="str">
        <f t="shared" si="227"/>
        <v/>
      </c>
      <c r="CS115" s="23" t="str">
        <f t="shared" si="227"/>
        <v/>
      </c>
      <c r="CT115" s="23" t="str">
        <f t="shared" si="227"/>
        <v/>
      </c>
      <c r="CU115" s="23" t="str">
        <f t="shared" si="227"/>
        <v/>
      </c>
      <c r="CV115" s="23" t="str">
        <f t="shared" si="227"/>
        <v/>
      </c>
      <c r="CW115" s="23" t="str">
        <f t="shared" si="227"/>
        <v/>
      </c>
      <c r="CX115" s="23" t="str">
        <f t="shared" si="227"/>
        <v/>
      </c>
      <c r="CY115" s="23" t="str">
        <f t="shared" si="227"/>
        <v/>
      </c>
      <c r="CZ115" s="23" t="str">
        <f t="shared" si="227"/>
        <v/>
      </c>
      <c r="DA115" s="23" t="str">
        <f t="shared" si="227"/>
        <v/>
      </c>
      <c r="DB115" s="24" t="str">
        <f t="shared" si="227"/>
        <v/>
      </c>
    </row>
    <row r="116" spans="1:106" ht="15.75" thickBot="1">
      <c r="A116" s="133" t="s">
        <v>64</v>
      </c>
      <c r="B116" s="139" t="s">
        <v>44</v>
      </c>
      <c r="C116" s="7">
        <f>sayma_islemi!$B$600</f>
        <v>5</v>
      </c>
      <c r="D116" s="127">
        <f>sayma_islemi!V$606</f>
        <v>4</v>
      </c>
      <c r="E116" s="7">
        <f>sayma_islemi!V$600</f>
        <v>21</v>
      </c>
      <c r="F116" s="25">
        <f>ROUND((E116/sayma_islemi!$B$608)*100,0)</f>
        <v>35</v>
      </c>
      <c r="G116" s="17">
        <f t="shared" ref="G116:BR116" si="228">IF($F$116&gt;=G1,1,"")</f>
        <v>1</v>
      </c>
      <c r="H116" s="17">
        <f t="shared" si="228"/>
        <v>1</v>
      </c>
      <c r="I116" s="17">
        <f t="shared" si="228"/>
        <v>1</v>
      </c>
      <c r="J116" s="17">
        <f t="shared" si="228"/>
        <v>1</v>
      </c>
      <c r="K116" s="17">
        <f t="shared" si="228"/>
        <v>1</v>
      </c>
      <c r="L116" s="17">
        <f t="shared" si="228"/>
        <v>1</v>
      </c>
      <c r="M116" s="17">
        <f t="shared" si="228"/>
        <v>1</v>
      </c>
      <c r="N116" s="17">
        <f t="shared" si="228"/>
        <v>1</v>
      </c>
      <c r="O116" s="17">
        <f t="shared" si="228"/>
        <v>1</v>
      </c>
      <c r="P116" s="17">
        <f t="shared" si="228"/>
        <v>1</v>
      </c>
      <c r="Q116" s="17">
        <f t="shared" si="228"/>
        <v>1</v>
      </c>
      <c r="R116" s="17">
        <f t="shared" si="228"/>
        <v>1</v>
      </c>
      <c r="S116" s="17">
        <f t="shared" si="228"/>
        <v>1</v>
      </c>
      <c r="T116" s="17">
        <f t="shared" si="228"/>
        <v>1</v>
      </c>
      <c r="U116" s="17">
        <f t="shared" si="228"/>
        <v>1</v>
      </c>
      <c r="V116" s="17">
        <f t="shared" si="228"/>
        <v>1</v>
      </c>
      <c r="W116" s="17">
        <f t="shared" si="228"/>
        <v>1</v>
      </c>
      <c r="X116" s="17">
        <f t="shared" si="228"/>
        <v>1</v>
      </c>
      <c r="Y116" s="17">
        <f t="shared" si="228"/>
        <v>1</v>
      </c>
      <c r="Z116" s="17">
        <f t="shared" si="228"/>
        <v>1</v>
      </c>
      <c r="AA116" s="17">
        <f t="shared" si="228"/>
        <v>1</v>
      </c>
      <c r="AB116" s="17">
        <f t="shared" si="228"/>
        <v>1</v>
      </c>
      <c r="AC116" s="17">
        <f t="shared" si="228"/>
        <v>1</v>
      </c>
      <c r="AD116" s="17">
        <f t="shared" si="228"/>
        <v>1</v>
      </c>
      <c r="AE116" s="17">
        <f t="shared" si="228"/>
        <v>1</v>
      </c>
      <c r="AF116" s="17">
        <f t="shared" si="228"/>
        <v>1</v>
      </c>
      <c r="AG116" s="17">
        <f t="shared" si="228"/>
        <v>1</v>
      </c>
      <c r="AH116" s="17">
        <f t="shared" si="228"/>
        <v>1</v>
      </c>
      <c r="AI116" s="17">
        <f t="shared" si="228"/>
        <v>1</v>
      </c>
      <c r="AJ116" s="17">
        <f t="shared" si="228"/>
        <v>1</v>
      </c>
      <c r="AK116" s="17">
        <f t="shared" si="228"/>
        <v>1</v>
      </c>
      <c r="AL116" s="17">
        <f t="shared" si="228"/>
        <v>1</v>
      </c>
      <c r="AM116" s="17">
        <f t="shared" si="228"/>
        <v>1</v>
      </c>
      <c r="AN116" s="17">
        <f t="shared" si="228"/>
        <v>1</v>
      </c>
      <c r="AO116" s="17">
        <f t="shared" si="228"/>
        <v>1</v>
      </c>
      <c r="AP116" s="17" t="str">
        <f t="shared" si="228"/>
        <v/>
      </c>
      <c r="AQ116" s="17" t="str">
        <f t="shared" si="228"/>
        <v/>
      </c>
      <c r="AR116" s="17" t="str">
        <f t="shared" si="228"/>
        <v/>
      </c>
      <c r="AS116" s="17" t="str">
        <f t="shared" si="228"/>
        <v/>
      </c>
      <c r="AT116" s="17" t="str">
        <f t="shared" si="228"/>
        <v/>
      </c>
      <c r="AU116" s="17" t="str">
        <f t="shared" si="228"/>
        <v/>
      </c>
      <c r="AV116" s="17" t="str">
        <f t="shared" si="228"/>
        <v/>
      </c>
      <c r="AW116" s="17" t="str">
        <f t="shared" si="228"/>
        <v/>
      </c>
      <c r="AX116" s="17" t="str">
        <f t="shared" si="228"/>
        <v/>
      </c>
      <c r="AY116" s="17" t="str">
        <f t="shared" si="228"/>
        <v/>
      </c>
      <c r="AZ116" s="17" t="str">
        <f t="shared" si="228"/>
        <v/>
      </c>
      <c r="BA116" s="17" t="str">
        <f t="shared" si="228"/>
        <v/>
      </c>
      <c r="BB116" s="17" t="str">
        <f t="shared" si="228"/>
        <v/>
      </c>
      <c r="BC116" s="17" t="str">
        <f t="shared" si="228"/>
        <v/>
      </c>
      <c r="BD116" s="17" t="str">
        <f t="shared" si="228"/>
        <v/>
      </c>
      <c r="BE116" s="17" t="str">
        <f t="shared" si="228"/>
        <v/>
      </c>
      <c r="BF116" s="17" t="str">
        <f t="shared" si="228"/>
        <v/>
      </c>
      <c r="BG116" s="17" t="str">
        <f t="shared" si="228"/>
        <v/>
      </c>
      <c r="BH116" s="17" t="str">
        <f t="shared" si="228"/>
        <v/>
      </c>
      <c r="BI116" s="17" t="str">
        <f t="shared" si="228"/>
        <v/>
      </c>
      <c r="BJ116" s="17" t="str">
        <f t="shared" si="228"/>
        <v/>
      </c>
      <c r="BK116" s="17" t="str">
        <f t="shared" si="228"/>
        <v/>
      </c>
      <c r="BL116" s="17" t="str">
        <f t="shared" si="228"/>
        <v/>
      </c>
      <c r="BM116" s="17" t="str">
        <f t="shared" si="228"/>
        <v/>
      </c>
      <c r="BN116" s="17" t="str">
        <f t="shared" si="228"/>
        <v/>
      </c>
      <c r="BO116" s="17" t="str">
        <f t="shared" si="228"/>
        <v/>
      </c>
      <c r="BP116" s="17" t="str">
        <f t="shared" si="228"/>
        <v/>
      </c>
      <c r="BQ116" s="17" t="str">
        <f t="shared" si="228"/>
        <v/>
      </c>
      <c r="BR116" s="17" t="str">
        <f t="shared" si="228"/>
        <v/>
      </c>
      <c r="BS116" s="17" t="str">
        <f t="shared" ref="BS116:DB116" si="229">IF($F$116&gt;=BS1,1,"")</f>
        <v/>
      </c>
      <c r="BT116" s="17" t="str">
        <f t="shared" si="229"/>
        <v/>
      </c>
      <c r="BU116" s="17" t="str">
        <f t="shared" si="229"/>
        <v/>
      </c>
      <c r="BV116" s="17" t="str">
        <f t="shared" si="229"/>
        <v/>
      </c>
      <c r="BW116" s="17" t="str">
        <f t="shared" si="229"/>
        <v/>
      </c>
      <c r="BX116" s="17" t="str">
        <f t="shared" si="229"/>
        <v/>
      </c>
      <c r="BY116" s="17" t="str">
        <f t="shared" si="229"/>
        <v/>
      </c>
      <c r="BZ116" s="17" t="str">
        <f t="shared" si="229"/>
        <v/>
      </c>
      <c r="CA116" s="17" t="str">
        <f t="shared" si="229"/>
        <v/>
      </c>
      <c r="CB116" s="17" t="str">
        <f t="shared" si="229"/>
        <v/>
      </c>
      <c r="CC116" s="17" t="str">
        <f t="shared" si="229"/>
        <v/>
      </c>
      <c r="CD116" s="17" t="str">
        <f t="shared" si="229"/>
        <v/>
      </c>
      <c r="CE116" s="17" t="str">
        <f t="shared" si="229"/>
        <v/>
      </c>
      <c r="CF116" s="17" t="str">
        <f t="shared" si="229"/>
        <v/>
      </c>
      <c r="CG116" s="17" t="str">
        <f t="shared" si="229"/>
        <v/>
      </c>
      <c r="CH116" s="17" t="str">
        <f t="shared" si="229"/>
        <v/>
      </c>
      <c r="CI116" s="17" t="str">
        <f t="shared" si="229"/>
        <v/>
      </c>
      <c r="CJ116" s="17" t="str">
        <f t="shared" si="229"/>
        <v/>
      </c>
      <c r="CK116" s="17" t="str">
        <f t="shared" si="229"/>
        <v/>
      </c>
      <c r="CL116" s="17" t="str">
        <f t="shared" si="229"/>
        <v/>
      </c>
      <c r="CM116" s="17" t="str">
        <f t="shared" si="229"/>
        <v/>
      </c>
      <c r="CN116" s="17" t="str">
        <f t="shared" si="229"/>
        <v/>
      </c>
      <c r="CO116" s="17" t="str">
        <f t="shared" si="229"/>
        <v/>
      </c>
      <c r="CP116" s="17" t="str">
        <f t="shared" si="229"/>
        <v/>
      </c>
      <c r="CQ116" s="17" t="str">
        <f t="shared" si="229"/>
        <v/>
      </c>
      <c r="CR116" s="17" t="str">
        <f t="shared" si="229"/>
        <v/>
      </c>
      <c r="CS116" s="17" t="str">
        <f t="shared" si="229"/>
        <v/>
      </c>
      <c r="CT116" s="17" t="str">
        <f t="shared" si="229"/>
        <v/>
      </c>
      <c r="CU116" s="17" t="str">
        <f t="shared" si="229"/>
        <v/>
      </c>
      <c r="CV116" s="17" t="str">
        <f t="shared" si="229"/>
        <v/>
      </c>
      <c r="CW116" s="17" t="str">
        <f t="shared" si="229"/>
        <v/>
      </c>
      <c r="CX116" s="17" t="str">
        <f t="shared" si="229"/>
        <v/>
      </c>
      <c r="CY116" s="17" t="str">
        <f t="shared" si="229"/>
        <v/>
      </c>
      <c r="CZ116" s="17" t="str">
        <f t="shared" si="229"/>
        <v/>
      </c>
      <c r="DA116" s="17" t="str">
        <f t="shared" si="229"/>
        <v/>
      </c>
      <c r="DB116" s="18" t="str">
        <f t="shared" si="229"/>
        <v/>
      </c>
    </row>
    <row r="117" spans="1:106" ht="15.75" thickBot="1">
      <c r="A117" s="134"/>
      <c r="B117" s="140"/>
      <c r="C117" s="7">
        <f>sayma_islemi!$B$601</f>
        <v>4</v>
      </c>
      <c r="D117" s="128"/>
      <c r="E117" s="8">
        <f>sayma_islemi!V$601</f>
        <v>21</v>
      </c>
      <c r="F117" s="26">
        <f>ROUND((E117/sayma_islemi!$B$608)*100,0)</f>
        <v>35</v>
      </c>
      <c r="G117" s="20">
        <f t="shared" ref="G117:BR117" si="230">IF($F$117&gt;=G1,2,"")</f>
        <v>2</v>
      </c>
      <c r="H117" s="20">
        <f t="shared" si="230"/>
        <v>2</v>
      </c>
      <c r="I117" s="20">
        <f t="shared" si="230"/>
        <v>2</v>
      </c>
      <c r="J117" s="20">
        <f t="shared" si="230"/>
        <v>2</v>
      </c>
      <c r="K117" s="20">
        <f t="shared" si="230"/>
        <v>2</v>
      </c>
      <c r="L117" s="20">
        <f t="shared" si="230"/>
        <v>2</v>
      </c>
      <c r="M117" s="20">
        <f t="shared" si="230"/>
        <v>2</v>
      </c>
      <c r="N117" s="20">
        <f t="shared" si="230"/>
        <v>2</v>
      </c>
      <c r="O117" s="20">
        <f t="shared" si="230"/>
        <v>2</v>
      </c>
      <c r="P117" s="20">
        <f t="shared" si="230"/>
        <v>2</v>
      </c>
      <c r="Q117" s="20">
        <f t="shared" si="230"/>
        <v>2</v>
      </c>
      <c r="R117" s="20">
        <f t="shared" si="230"/>
        <v>2</v>
      </c>
      <c r="S117" s="20">
        <f t="shared" si="230"/>
        <v>2</v>
      </c>
      <c r="T117" s="20">
        <f t="shared" si="230"/>
        <v>2</v>
      </c>
      <c r="U117" s="20">
        <f t="shared" si="230"/>
        <v>2</v>
      </c>
      <c r="V117" s="20">
        <f t="shared" si="230"/>
        <v>2</v>
      </c>
      <c r="W117" s="20">
        <f t="shared" si="230"/>
        <v>2</v>
      </c>
      <c r="X117" s="20">
        <f t="shared" si="230"/>
        <v>2</v>
      </c>
      <c r="Y117" s="20">
        <f t="shared" si="230"/>
        <v>2</v>
      </c>
      <c r="Z117" s="20">
        <f t="shared" si="230"/>
        <v>2</v>
      </c>
      <c r="AA117" s="20">
        <f t="shared" si="230"/>
        <v>2</v>
      </c>
      <c r="AB117" s="20">
        <f t="shared" si="230"/>
        <v>2</v>
      </c>
      <c r="AC117" s="20">
        <f t="shared" si="230"/>
        <v>2</v>
      </c>
      <c r="AD117" s="20">
        <f t="shared" si="230"/>
        <v>2</v>
      </c>
      <c r="AE117" s="20">
        <f t="shared" si="230"/>
        <v>2</v>
      </c>
      <c r="AF117" s="20">
        <f t="shared" si="230"/>
        <v>2</v>
      </c>
      <c r="AG117" s="20">
        <f t="shared" si="230"/>
        <v>2</v>
      </c>
      <c r="AH117" s="20">
        <f t="shared" si="230"/>
        <v>2</v>
      </c>
      <c r="AI117" s="20">
        <f t="shared" si="230"/>
        <v>2</v>
      </c>
      <c r="AJ117" s="20">
        <f t="shared" si="230"/>
        <v>2</v>
      </c>
      <c r="AK117" s="20">
        <f t="shared" si="230"/>
        <v>2</v>
      </c>
      <c r="AL117" s="20">
        <f t="shared" si="230"/>
        <v>2</v>
      </c>
      <c r="AM117" s="20">
        <f t="shared" si="230"/>
        <v>2</v>
      </c>
      <c r="AN117" s="20">
        <f t="shared" si="230"/>
        <v>2</v>
      </c>
      <c r="AO117" s="20">
        <f t="shared" si="230"/>
        <v>2</v>
      </c>
      <c r="AP117" s="20" t="str">
        <f t="shared" si="230"/>
        <v/>
      </c>
      <c r="AQ117" s="20" t="str">
        <f t="shared" si="230"/>
        <v/>
      </c>
      <c r="AR117" s="20" t="str">
        <f t="shared" si="230"/>
        <v/>
      </c>
      <c r="AS117" s="20" t="str">
        <f t="shared" si="230"/>
        <v/>
      </c>
      <c r="AT117" s="20" t="str">
        <f t="shared" si="230"/>
        <v/>
      </c>
      <c r="AU117" s="20" t="str">
        <f t="shared" si="230"/>
        <v/>
      </c>
      <c r="AV117" s="20" t="str">
        <f t="shared" si="230"/>
        <v/>
      </c>
      <c r="AW117" s="20" t="str">
        <f t="shared" si="230"/>
        <v/>
      </c>
      <c r="AX117" s="20" t="str">
        <f t="shared" si="230"/>
        <v/>
      </c>
      <c r="AY117" s="20" t="str">
        <f t="shared" si="230"/>
        <v/>
      </c>
      <c r="AZ117" s="20" t="str">
        <f t="shared" si="230"/>
        <v/>
      </c>
      <c r="BA117" s="20" t="str">
        <f t="shared" si="230"/>
        <v/>
      </c>
      <c r="BB117" s="20" t="str">
        <f t="shared" si="230"/>
        <v/>
      </c>
      <c r="BC117" s="20" t="str">
        <f t="shared" si="230"/>
        <v/>
      </c>
      <c r="BD117" s="20" t="str">
        <f t="shared" si="230"/>
        <v/>
      </c>
      <c r="BE117" s="20" t="str">
        <f t="shared" si="230"/>
        <v/>
      </c>
      <c r="BF117" s="20" t="str">
        <f t="shared" si="230"/>
        <v/>
      </c>
      <c r="BG117" s="20" t="str">
        <f t="shared" si="230"/>
        <v/>
      </c>
      <c r="BH117" s="20" t="str">
        <f t="shared" si="230"/>
        <v/>
      </c>
      <c r="BI117" s="20" t="str">
        <f t="shared" si="230"/>
        <v/>
      </c>
      <c r="BJ117" s="20" t="str">
        <f t="shared" si="230"/>
        <v/>
      </c>
      <c r="BK117" s="20" t="str">
        <f t="shared" si="230"/>
        <v/>
      </c>
      <c r="BL117" s="20" t="str">
        <f t="shared" si="230"/>
        <v/>
      </c>
      <c r="BM117" s="20" t="str">
        <f t="shared" si="230"/>
        <v/>
      </c>
      <c r="BN117" s="20" t="str">
        <f t="shared" si="230"/>
        <v/>
      </c>
      <c r="BO117" s="20" t="str">
        <f t="shared" si="230"/>
        <v/>
      </c>
      <c r="BP117" s="20" t="str">
        <f t="shared" si="230"/>
        <v/>
      </c>
      <c r="BQ117" s="20" t="str">
        <f t="shared" si="230"/>
        <v/>
      </c>
      <c r="BR117" s="20" t="str">
        <f t="shared" si="230"/>
        <v/>
      </c>
      <c r="BS117" s="20" t="str">
        <f t="shared" ref="BS117:DB117" si="231">IF($F$117&gt;=BS1,2,"")</f>
        <v/>
      </c>
      <c r="BT117" s="20" t="str">
        <f t="shared" si="231"/>
        <v/>
      </c>
      <c r="BU117" s="20" t="str">
        <f t="shared" si="231"/>
        <v/>
      </c>
      <c r="BV117" s="20" t="str">
        <f t="shared" si="231"/>
        <v/>
      </c>
      <c r="BW117" s="20" t="str">
        <f t="shared" si="231"/>
        <v/>
      </c>
      <c r="BX117" s="20" t="str">
        <f t="shared" si="231"/>
        <v/>
      </c>
      <c r="BY117" s="20" t="str">
        <f t="shared" si="231"/>
        <v/>
      </c>
      <c r="BZ117" s="20" t="str">
        <f t="shared" si="231"/>
        <v/>
      </c>
      <c r="CA117" s="20" t="str">
        <f t="shared" si="231"/>
        <v/>
      </c>
      <c r="CB117" s="20" t="str">
        <f t="shared" si="231"/>
        <v/>
      </c>
      <c r="CC117" s="20" t="str">
        <f t="shared" si="231"/>
        <v/>
      </c>
      <c r="CD117" s="20" t="str">
        <f t="shared" si="231"/>
        <v/>
      </c>
      <c r="CE117" s="20" t="str">
        <f t="shared" si="231"/>
        <v/>
      </c>
      <c r="CF117" s="20" t="str">
        <f t="shared" si="231"/>
        <v/>
      </c>
      <c r="CG117" s="20" t="str">
        <f t="shared" si="231"/>
        <v/>
      </c>
      <c r="CH117" s="20" t="str">
        <f t="shared" si="231"/>
        <v/>
      </c>
      <c r="CI117" s="20" t="str">
        <f t="shared" si="231"/>
        <v/>
      </c>
      <c r="CJ117" s="20" t="str">
        <f t="shared" si="231"/>
        <v/>
      </c>
      <c r="CK117" s="20" t="str">
        <f t="shared" si="231"/>
        <v/>
      </c>
      <c r="CL117" s="20" t="str">
        <f t="shared" si="231"/>
        <v/>
      </c>
      <c r="CM117" s="20" t="str">
        <f t="shared" si="231"/>
        <v/>
      </c>
      <c r="CN117" s="20" t="str">
        <f t="shared" si="231"/>
        <v/>
      </c>
      <c r="CO117" s="20" t="str">
        <f t="shared" si="231"/>
        <v/>
      </c>
      <c r="CP117" s="20" t="str">
        <f t="shared" si="231"/>
        <v/>
      </c>
      <c r="CQ117" s="20" t="str">
        <f t="shared" si="231"/>
        <v/>
      </c>
      <c r="CR117" s="20" t="str">
        <f t="shared" si="231"/>
        <v/>
      </c>
      <c r="CS117" s="20" t="str">
        <f t="shared" si="231"/>
        <v/>
      </c>
      <c r="CT117" s="20" t="str">
        <f t="shared" si="231"/>
        <v/>
      </c>
      <c r="CU117" s="20" t="str">
        <f t="shared" si="231"/>
        <v/>
      </c>
      <c r="CV117" s="20" t="str">
        <f t="shared" si="231"/>
        <v/>
      </c>
      <c r="CW117" s="20" t="str">
        <f t="shared" si="231"/>
        <v/>
      </c>
      <c r="CX117" s="20" t="str">
        <f t="shared" si="231"/>
        <v/>
      </c>
      <c r="CY117" s="20" t="str">
        <f t="shared" si="231"/>
        <v/>
      </c>
      <c r="CZ117" s="20" t="str">
        <f t="shared" si="231"/>
        <v/>
      </c>
      <c r="DA117" s="20" t="str">
        <f t="shared" si="231"/>
        <v/>
      </c>
      <c r="DB117" s="21" t="str">
        <f t="shared" si="231"/>
        <v/>
      </c>
    </row>
    <row r="118" spans="1:106" ht="15.75" thickBot="1">
      <c r="A118" s="134"/>
      <c r="B118" s="140"/>
      <c r="C118" s="7">
        <f>sayma_islemi!$B$602</f>
        <v>3</v>
      </c>
      <c r="D118" s="128"/>
      <c r="E118" s="8">
        <f>sayma_islemi!V$602</f>
        <v>13</v>
      </c>
      <c r="F118" s="26">
        <f>ROUND((E118/sayma_islemi!$B$608)*100,0)</f>
        <v>22</v>
      </c>
      <c r="G118" s="20">
        <f t="shared" ref="G118:BR118" si="232">IF($F$118&gt;=G1,3,"")</f>
        <v>3</v>
      </c>
      <c r="H118" s="20">
        <f t="shared" si="232"/>
        <v>3</v>
      </c>
      <c r="I118" s="20">
        <f t="shared" si="232"/>
        <v>3</v>
      </c>
      <c r="J118" s="20">
        <f t="shared" si="232"/>
        <v>3</v>
      </c>
      <c r="K118" s="20">
        <f t="shared" si="232"/>
        <v>3</v>
      </c>
      <c r="L118" s="20">
        <f t="shared" si="232"/>
        <v>3</v>
      </c>
      <c r="M118" s="20">
        <f t="shared" si="232"/>
        <v>3</v>
      </c>
      <c r="N118" s="20">
        <f t="shared" si="232"/>
        <v>3</v>
      </c>
      <c r="O118" s="20">
        <f t="shared" si="232"/>
        <v>3</v>
      </c>
      <c r="P118" s="20">
        <f t="shared" si="232"/>
        <v>3</v>
      </c>
      <c r="Q118" s="20">
        <f t="shared" si="232"/>
        <v>3</v>
      </c>
      <c r="R118" s="20">
        <f t="shared" si="232"/>
        <v>3</v>
      </c>
      <c r="S118" s="20">
        <f t="shared" si="232"/>
        <v>3</v>
      </c>
      <c r="T118" s="20">
        <f t="shared" si="232"/>
        <v>3</v>
      </c>
      <c r="U118" s="20">
        <f t="shared" si="232"/>
        <v>3</v>
      </c>
      <c r="V118" s="20">
        <f t="shared" si="232"/>
        <v>3</v>
      </c>
      <c r="W118" s="20">
        <f t="shared" si="232"/>
        <v>3</v>
      </c>
      <c r="X118" s="20">
        <f t="shared" si="232"/>
        <v>3</v>
      </c>
      <c r="Y118" s="20">
        <f t="shared" si="232"/>
        <v>3</v>
      </c>
      <c r="Z118" s="20">
        <f t="shared" si="232"/>
        <v>3</v>
      </c>
      <c r="AA118" s="20">
        <f t="shared" si="232"/>
        <v>3</v>
      </c>
      <c r="AB118" s="20">
        <f t="shared" si="232"/>
        <v>3</v>
      </c>
      <c r="AC118" s="20" t="str">
        <f t="shared" si="232"/>
        <v/>
      </c>
      <c r="AD118" s="20" t="str">
        <f t="shared" si="232"/>
        <v/>
      </c>
      <c r="AE118" s="20" t="str">
        <f t="shared" si="232"/>
        <v/>
      </c>
      <c r="AF118" s="20" t="str">
        <f t="shared" si="232"/>
        <v/>
      </c>
      <c r="AG118" s="20" t="str">
        <f t="shared" si="232"/>
        <v/>
      </c>
      <c r="AH118" s="20" t="str">
        <f t="shared" si="232"/>
        <v/>
      </c>
      <c r="AI118" s="20" t="str">
        <f t="shared" si="232"/>
        <v/>
      </c>
      <c r="AJ118" s="20" t="str">
        <f t="shared" si="232"/>
        <v/>
      </c>
      <c r="AK118" s="20" t="str">
        <f t="shared" si="232"/>
        <v/>
      </c>
      <c r="AL118" s="20" t="str">
        <f t="shared" si="232"/>
        <v/>
      </c>
      <c r="AM118" s="20" t="str">
        <f t="shared" si="232"/>
        <v/>
      </c>
      <c r="AN118" s="20" t="str">
        <f t="shared" si="232"/>
        <v/>
      </c>
      <c r="AO118" s="20" t="str">
        <f t="shared" si="232"/>
        <v/>
      </c>
      <c r="AP118" s="20" t="str">
        <f t="shared" si="232"/>
        <v/>
      </c>
      <c r="AQ118" s="20" t="str">
        <f t="shared" si="232"/>
        <v/>
      </c>
      <c r="AR118" s="20" t="str">
        <f t="shared" si="232"/>
        <v/>
      </c>
      <c r="AS118" s="20" t="str">
        <f t="shared" si="232"/>
        <v/>
      </c>
      <c r="AT118" s="20" t="str">
        <f t="shared" si="232"/>
        <v/>
      </c>
      <c r="AU118" s="20" t="str">
        <f t="shared" si="232"/>
        <v/>
      </c>
      <c r="AV118" s="20" t="str">
        <f t="shared" si="232"/>
        <v/>
      </c>
      <c r="AW118" s="20" t="str">
        <f t="shared" si="232"/>
        <v/>
      </c>
      <c r="AX118" s="20" t="str">
        <f t="shared" si="232"/>
        <v/>
      </c>
      <c r="AY118" s="20" t="str">
        <f t="shared" si="232"/>
        <v/>
      </c>
      <c r="AZ118" s="20" t="str">
        <f t="shared" si="232"/>
        <v/>
      </c>
      <c r="BA118" s="20" t="str">
        <f t="shared" si="232"/>
        <v/>
      </c>
      <c r="BB118" s="20" t="str">
        <f t="shared" si="232"/>
        <v/>
      </c>
      <c r="BC118" s="20" t="str">
        <f t="shared" si="232"/>
        <v/>
      </c>
      <c r="BD118" s="20" t="str">
        <f t="shared" si="232"/>
        <v/>
      </c>
      <c r="BE118" s="20" t="str">
        <f t="shared" si="232"/>
        <v/>
      </c>
      <c r="BF118" s="20" t="str">
        <f t="shared" si="232"/>
        <v/>
      </c>
      <c r="BG118" s="20" t="str">
        <f t="shared" si="232"/>
        <v/>
      </c>
      <c r="BH118" s="20" t="str">
        <f t="shared" si="232"/>
        <v/>
      </c>
      <c r="BI118" s="20" t="str">
        <f t="shared" si="232"/>
        <v/>
      </c>
      <c r="BJ118" s="20" t="str">
        <f t="shared" si="232"/>
        <v/>
      </c>
      <c r="BK118" s="20" t="str">
        <f t="shared" si="232"/>
        <v/>
      </c>
      <c r="BL118" s="20" t="str">
        <f t="shared" si="232"/>
        <v/>
      </c>
      <c r="BM118" s="20" t="str">
        <f t="shared" si="232"/>
        <v/>
      </c>
      <c r="BN118" s="20" t="str">
        <f t="shared" si="232"/>
        <v/>
      </c>
      <c r="BO118" s="20" t="str">
        <f t="shared" si="232"/>
        <v/>
      </c>
      <c r="BP118" s="20" t="str">
        <f t="shared" si="232"/>
        <v/>
      </c>
      <c r="BQ118" s="20" t="str">
        <f t="shared" si="232"/>
        <v/>
      </c>
      <c r="BR118" s="20" t="str">
        <f t="shared" si="232"/>
        <v/>
      </c>
      <c r="BS118" s="20" t="str">
        <f t="shared" ref="BS118:DB118" si="233">IF($F$118&gt;=BS1,3,"")</f>
        <v/>
      </c>
      <c r="BT118" s="20" t="str">
        <f t="shared" si="233"/>
        <v/>
      </c>
      <c r="BU118" s="20" t="str">
        <f t="shared" si="233"/>
        <v/>
      </c>
      <c r="BV118" s="20" t="str">
        <f t="shared" si="233"/>
        <v/>
      </c>
      <c r="BW118" s="20" t="str">
        <f t="shared" si="233"/>
        <v/>
      </c>
      <c r="BX118" s="20" t="str">
        <f t="shared" si="233"/>
        <v/>
      </c>
      <c r="BY118" s="20" t="str">
        <f t="shared" si="233"/>
        <v/>
      </c>
      <c r="BZ118" s="20" t="str">
        <f t="shared" si="233"/>
        <v/>
      </c>
      <c r="CA118" s="20" t="str">
        <f t="shared" si="233"/>
        <v/>
      </c>
      <c r="CB118" s="20" t="str">
        <f t="shared" si="233"/>
        <v/>
      </c>
      <c r="CC118" s="20" t="str">
        <f t="shared" si="233"/>
        <v/>
      </c>
      <c r="CD118" s="20" t="str">
        <f t="shared" si="233"/>
        <v/>
      </c>
      <c r="CE118" s="20" t="str">
        <f t="shared" si="233"/>
        <v/>
      </c>
      <c r="CF118" s="20" t="str">
        <f t="shared" si="233"/>
        <v/>
      </c>
      <c r="CG118" s="20" t="str">
        <f t="shared" si="233"/>
        <v/>
      </c>
      <c r="CH118" s="20" t="str">
        <f t="shared" si="233"/>
        <v/>
      </c>
      <c r="CI118" s="20" t="str">
        <f t="shared" si="233"/>
        <v/>
      </c>
      <c r="CJ118" s="20" t="str">
        <f t="shared" si="233"/>
        <v/>
      </c>
      <c r="CK118" s="20" t="str">
        <f t="shared" si="233"/>
        <v/>
      </c>
      <c r="CL118" s="20" t="str">
        <f t="shared" si="233"/>
        <v/>
      </c>
      <c r="CM118" s="20" t="str">
        <f t="shared" si="233"/>
        <v/>
      </c>
      <c r="CN118" s="20" t="str">
        <f t="shared" si="233"/>
        <v/>
      </c>
      <c r="CO118" s="20" t="str">
        <f t="shared" si="233"/>
        <v/>
      </c>
      <c r="CP118" s="20" t="str">
        <f t="shared" si="233"/>
        <v/>
      </c>
      <c r="CQ118" s="20" t="str">
        <f t="shared" si="233"/>
        <v/>
      </c>
      <c r="CR118" s="20" t="str">
        <f t="shared" si="233"/>
        <v/>
      </c>
      <c r="CS118" s="20" t="str">
        <f t="shared" si="233"/>
        <v/>
      </c>
      <c r="CT118" s="20" t="str">
        <f t="shared" si="233"/>
        <v/>
      </c>
      <c r="CU118" s="20" t="str">
        <f t="shared" si="233"/>
        <v/>
      </c>
      <c r="CV118" s="20" t="str">
        <f t="shared" si="233"/>
        <v/>
      </c>
      <c r="CW118" s="20" t="str">
        <f t="shared" si="233"/>
        <v/>
      </c>
      <c r="CX118" s="20" t="str">
        <f t="shared" si="233"/>
        <v/>
      </c>
      <c r="CY118" s="20" t="str">
        <f t="shared" si="233"/>
        <v/>
      </c>
      <c r="CZ118" s="20" t="str">
        <f t="shared" si="233"/>
        <v/>
      </c>
      <c r="DA118" s="20" t="str">
        <f t="shared" si="233"/>
        <v/>
      </c>
      <c r="DB118" s="21" t="str">
        <f t="shared" si="233"/>
        <v/>
      </c>
    </row>
    <row r="119" spans="1:106" ht="15.75" thickBot="1">
      <c r="A119" s="134"/>
      <c r="B119" s="140"/>
      <c r="C119" s="7">
        <f>sayma_islemi!$B$603</f>
        <v>2</v>
      </c>
      <c r="D119" s="128"/>
      <c r="E119" s="8">
        <f>sayma_islemi!V$603</f>
        <v>5</v>
      </c>
      <c r="F119" s="26">
        <f>ROUND((E119/sayma_islemi!$B$608)*100,0)</f>
        <v>8</v>
      </c>
      <c r="G119" s="20">
        <f t="shared" ref="G119:BR119" si="234">IF($F$119&gt;=G1,4,"")</f>
        <v>4</v>
      </c>
      <c r="H119" s="20">
        <f t="shared" si="234"/>
        <v>4</v>
      </c>
      <c r="I119" s="20">
        <f t="shared" si="234"/>
        <v>4</v>
      </c>
      <c r="J119" s="20">
        <f t="shared" si="234"/>
        <v>4</v>
      </c>
      <c r="K119" s="20">
        <f t="shared" si="234"/>
        <v>4</v>
      </c>
      <c r="L119" s="20">
        <f t="shared" si="234"/>
        <v>4</v>
      </c>
      <c r="M119" s="20">
        <f t="shared" si="234"/>
        <v>4</v>
      </c>
      <c r="N119" s="20">
        <f t="shared" si="234"/>
        <v>4</v>
      </c>
      <c r="O119" s="20" t="str">
        <f t="shared" si="234"/>
        <v/>
      </c>
      <c r="P119" s="20" t="str">
        <f t="shared" si="234"/>
        <v/>
      </c>
      <c r="Q119" s="20" t="str">
        <f t="shared" si="234"/>
        <v/>
      </c>
      <c r="R119" s="20" t="str">
        <f t="shared" si="234"/>
        <v/>
      </c>
      <c r="S119" s="20" t="str">
        <f t="shared" si="234"/>
        <v/>
      </c>
      <c r="T119" s="20" t="str">
        <f t="shared" si="234"/>
        <v/>
      </c>
      <c r="U119" s="20" t="str">
        <f t="shared" si="234"/>
        <v/>
      </c>
      <c r="V119" s="20" t="str">
        <f t="shared" si="234"/>
        <v/>
      </c>
      <c r="W119" s="20" t="str">
        <f t="shared" si="234"/>
        <v/>
      </c>
      <c r="X119" s="20" t="str">
        <f t="shared" si="234"/>
        <v/>
      </c>
      <c r="Y119" s="20" t="str">
        <f t="shared" si="234"/>
        <v/>
      </c>
      <c r="Z119" s="20" t="str">
        <f t="shared" si="234"/>
        <v/>
      </c>
      <c r="AA119" s="20" t="str">
        <f t="shared" si="234"/>
        <v/>
      </c>
      <c r="AB119" s="20" t="str">
        <f t="shared" si="234"/>
        <v/>
      </c>
      <c r="AC119" s="20" t="str">
        <f t="shared" si="234"/>
        <v/>
      </c>
      <c r="AD119" s="20" t="str">
        <f t="shared" si="234"/>
        <v/>
      </c>
      <c r="AE119" s="20" t="str">
        <f t="shared" si="234"/>
        <v/>
      </c>
      <c r="AF119" s="20" t="str">
        <f t="shared" si="234"/>
        <v/>
      </c>
      <c r="AG119" s="20" t="str">
        <f t="shared" si="234"/>
        <v/>
      </c>
      <c r="AH119" s="20" t="str">
        <f t="shared" si="234"/>
        <v/>
      </c>
      <c r="AI119" s="20" t="str">
        <f t="shared" si="234"/>
        <v/>
      </c>
      <c r="AJ119" s="20" t="str">
        <f t="shared" si="234"/>
        <v/>
      </c>
      <c r="AK119" s="20" t="str">
        <f t="shared" si="234"/>
        <v/>
      </c>
      <c r="AL119" s="20" t="str">
        <f t="shared" si="234"/>
        <v/>
      </c>
      <c r="AM119" s="20" t="str">
        <f t="shared" si="234"/>
        <v/>
      </c>
      <c r="AN119" s="20" t="str">
        <f t="shared" si="234"/>
        <v/>
      </c>
      <c r="AO119" s="20" t="str">
        <f t="shared" si="234"/>
        <v/>
      </c>
      <c r="AP119" s="20" t="str">
        <f t="shared" si="234"/>
        <v/>
      </c>
      <c r="AQ119" s="20" t="str">
        <f t="shared" si="234"/>
        <v/>
      </c>
      <c r="AR119" s="20" t="str">
        <f t="shared" si="234"/>
        <v/>
      </c>
      <c r="AS119" s="20" t="str">
        <f t="shared" si="234"/>
        <v/>
      </c>
      <c r="AT119" s="20" t="str">
        <f t="shared" si="234"/>
        <v/>
      </c>
      <c r="AU119" s="20" t="str">
        <f t="shared" si="234"/>
        <v/>
      </c>
      <c r="AV119" s="20" t="str">
        <f t="shared" si="234"/>
        <v/>
      </c>
      <c r="AW119" s="20" t="str">
        <f t="shared" si="234"/>
        <v/>
      </c>
      <c r="AX119" s="20" t="str">
        <f t="shared" si="234"/>
        <v/>
      </c>
      <c r="AY119" s="20" t="str">
        <f t="shared" si="234"/>
        <v/>
      </c>
      <c r="AZ119" s="20" t="str">
        <f t="shared" si="234"/>
        <v/>
      </c>
      <c r="BA119" s="20" t="str">
        <f t="shared" si="234"/>
        <v/>
      </c>
      <c r="BB119" s="20" t="str">
        <f t="shared" si="234"/>
        <v/>
      </c>
      <c r="BC119" s="20" t="str">
        <f t="shared" si="234"/>
        <v/>
      </c>
      <c r="BD119" s="20" t="str">
        <f t="shared" si="234"/>
        <v/>
      </c>
      <c r="BE119" s="20" t="str">
        <f t="shared" si="234"/>
        <v/>
      </c>
      <c r="BF119" s="20" t="str">
        <f t="shared" si="234"/>
        <v/>
      </c>
      <c r="BG119" s="20" t="str">
        <f t="shared" si="234"/>
        <v/>
      </c>
      <c r="BH119" s="20" t="str">
        <f t="shared" si="234"/>
        <v/>
      </c>
      <c r="BI119" s="20" t="str">
        <f t="shared" si="234"/>
        <v/>
      </c>
      <c r="BJ119" s="20" t="str">
        <f t="shared" si="234"/>
        <v/>
      </c>
      <c r="BK119" s="20" t="str">
        <f t="shared" si="234"/>
        <v/>
      </c>
      <c r="BL119" s="20" t="str">
        <f t="shared" si="234"/>
        <v/>
      </c>
      <c r="BM119" s="20" t="str">
        <f t="shared" si="234"/>
        <v/>
      </c>
      <c r="BN119" s="20" t="str">
        <f t="shared" si="234"/>
        <v/>
      </c>
      <c r="BO119" s="20" t="str">
        <f t="shared" si="234"/>
        <v/>
      </c>
      <c r="BP119" s="20" t="str">
        <f t="shared" si="234"/>
        <v/>
      </c>
      <c r="BQ119" s="20" t="str">
        <f t="shared" si="234"/>
        <v/>
      </c>
      <c r="BR119" s="20" t="str">
        <f t="shared" si="234"/>
        <v/>
      </c>
      <c r="BS119" s="20" t="str">
        <f t="shared" ref="BS119:DB119" si="235">IF($F$119&gt;=BS1,4,"")</f>
        <v/>
      </c>
      <c r="BT119" s="20" t="str">
        <f t="shared" si="235"/>
        <v/>
      </c>
      <c r="BU119" s="20" t="str">
        <f t="shared" si="235"/>
        <v/>
      </c>
      <c r="BV119" s="20" t="str">
        <f t="shared" si="235"/>
        <v/>
      </c>
      <c r="BW119" s="20" t="str">
        <f t="shared" si="235"/>
        <v/>
      </c>
      <c r="BX119" s="20" t="str">
        <f t="shared" si="235"/>
        <v/>
      </c>
      <c r="BY119" s="20" t="str">
        <f t="shared" si="235"/>
        <v/>
      </c>
      <c r="BZ119" s="20" t="str">
        <f t="shared" si="235"/>
        <v/>
      </c>
      <c r="CA119" s="20" t="str">
        <f t="shared" si="235"/>
        <v/>
      </c>
      <c r="CB119" s="20" t="str">
        <f t="shared" si="235"/>
        <v/>
      </c>
      <c r="CC119" s="20" t="str">
        <f t="shared" si="235"/>
        <v/>
      </c>
      <c r="CD119" s="20" t="str">
        <f t="shared" si="235"/>
        <v/>
      </c>
      <c r="CE119" s="20" t="str">
        <f t="shared" si="235"/>
        <v/>
      </c>
      <c r="CF119" s="20" t="str">
        <f t="shared" si="235"/>
        <v/>
      </c>
      <c r="CG119" s="20" t="str">
        <f t="shared" si="235"/>
        <v/>
      </c>
      <c r="CH119" s="20" t="str">
        <f t="shared" si="235"/>
        <v/>
      </c>
      <c r="CI119" s="20" t="str">
        <f t="shared" si="235"/>
        <v/>
      </c>
      <c r="CJ119" s="20" t="str">
        <f t="shared" si="235"/>
        <v/>
      </c>
      <c r="CK119" s="20" t="str">
        <f t="shared" si="235"/>
        <v/>
      </c>
      <c r="CL119" s="20" t="str">
        <f t="shared" si="235"/>
        <v/>
      </c>
      <c r="CM119" s="20" t="str">
        <f t="shared" si="235"/>
        <v/>
      </c>
      <c r="CN119" s="20" t="str">
        <f t="shared" si="235"/>
        <v/>
      </c>
      <c r="CO119" s="20" t="str">
        <f t="shared" si="235"/>
        <v/>
      </c>
      <c r="CP119" s="20" t="str">
        <f t="shared" si="235"/>
        <v/>
      </c>
      <c r="CQ119" s="20" t="str">
        <f t="shared" si="235"/>
        <v/>
      </c>
      <c r="CR119" s="20" t="str">
        <f t="shared" si="235"/>
        <v/>
      </c>
      <c r="CS119" s="20" t="str">
        <f t="shared" si="235"/>
        <v/>
      </c>
      <c r="CT119" s="20" t="str">
        <f t="shared" si="235"/>
        <v/>
      </c>
      <c r="CU119" s="20" t="str">
        <f t="shared" si="235"/>
        <v/>
      </c>
      <c r="CV119" s="20" t="str">
        <f t="shared" si="235"/>
        <v/>
      </c>
      <c r="CW119" s="20" t="str">
        <f t="shared" si="235"/>
        <v/>
      </c>
      <c r="CX119" s="20" t="str">
        <f t="shared" si="235"/>
        <v/>
      </c>
      <c r="CY119" s="20" t="str">
        <f t="shared" si="235"/>
        <v/>
      </c>
      <c r="CZ119" s="20" t="str">
        <f t="shared" si="235"/>
        <v/>
      </c>
      <c r="DA119" s="20" t="str">
        <f t="shared" si="235"/>
        <v/>
      </c>
      <c r="DB119" s="21" t="str">
        <f t="shared" si="235"/>
        <v/>
      </c>
    </row>
    <row r="120" spans="1:106" ht="15.75" thickBot="1">
      <c r="A120" s="134"/>
      <c r="B120" s="140"/>
      <c r="C120" s="7">
        <f>sayma_islemi!$B$604</f>
        <v>1</v>
      </c>
      <c r="D120" s="128"/>
      <c r="E120" s="8">
        <f>sayma_islemi!V$604</f>
        <v>0</v>
      </c>
      <c r="F120" s="26">
        <f>ROUND((E120/sayma_islemi!$B$608)*100,0)</f>
        <v>0</v>
      </c>
      <c r="G120" s="20" t="str">
        <f t="shared" ref="G120:BR120" si="236">IF($F$120&gt;=G1,5,"")</f>
        <v/>
      </c>
      <c r="H120" s="20" t="str">
        <f t="shared" si="236"/>
        <v/>
      </c>
      <c r="I120" s="20" t="str">
        <f t="shared" si="236"/>
        <v/>
      </c>
      <c r="J120" s="20" t="str">
        <f t="shared" si="236"/>
        <v/>
      </c>
      <c r="K120" s="20" t="str">
        <f t="shared" si="236"/>
        <v/>
      </c>
      <c r="L120" s="20" t="str">
        <f t="shared" si="236"/>
        <v/>
      </c>
      <c r="M120" s="20" t="str">
        <f t="shared" si="236"/>
        <v/>
      </c>
      <c r="N120" s="20" t="str">
        <f t="shared" si="236"/>
        <v/>
      </c>
      <c r="O120" s="20" t="str">
        <f t="shared" si="236"/>
        <v/>
      </c>
      <c r="P120" s="20" t="str">
        <f t="shared" si="236"/>
        <v/>
      </c>
      <c r="Q120" s="20" t="str">
        <f t="shared" si="236"/>
        <v/>
      </c>
      <c r="R120" s="20" t="str">
        <f t="shared" si="236"/>
        <v/>
      </c>
      <c r="S120" s="20" t="str">
        <f t="shared" si="236"/>
        <v/>
      </c>
      <c r="T120" s="20" t="str">
        <f t="shared" si="236"/>
        <v/>
      </c>
      <c r="U120" s="20" t="str">
        <f t="shared" si="236"/>
        <v/>
      </c>
      <c r="V120" s="20" t="str">
        <f t="shared" si="236"/>
        <v/>
      </c>
      <c r="W120" s="20" t="str">
        <f t="shared" si="236"/>
        <v/>
      </c>
      <c r="X120" s="20" t="str">
        <f t="shared" si="236"/>
        <v/>
      </c>
      <c r="Y120" s="20" t="str">
        <f t="shared" si="236"/>
        <v/>
      </c>
      <c r="Z120" s="20" t="str">
        <f t="shared" si="236"/>
        <v/>
      </c>
      <c r="AA120" s="20" t="str">
        <f t="shared" si="236"/>
        <v/>
      </c>
      <c r="AB120" s="20" t="str">
        <f t="shared" si="236"/>
        <v/>
      </c>
      <c r="AC120" s="20" t="str">
        <f t="shared" si="236"/>
        <v/>
      </c>
      <c r="AD120" s="20" t="str">
        <f t="shared" si="236"/>
        <v/>
      </c>
      <c r="AE120" s="20" t="str">
        <f t="shared" si="236"/>
        <v/>
      </c>
      <c r="AF120" s="20" t="str">
        <f t="shared" si="236"/>
        <v/>
      </c>
      <c r="AG120" s="20" t="str">
        <f t="shared" si="236"/>
        <v/>
      </c>
      <c r="AH120" s="20" t="str">
        <f t="shared" si="236"/>
        <v/>
      </c>
      <c r="AI120" s="20" t="str">
        <f t="shared" si="236"/>
        <v/>
      </c>
      <c r="AJ120" s="20" t="str">
        <f t="shared" si="236"/>
        <v/>
      </c>
      <c r="AK120" s="20" t="str">
        <f t="shared" si="236"/>
        <v/>
      </c>
      <c r="AL120" s="20" t="str">
        <f t="shared" si="236"/>
        <v/>
      </c>
      <c r="AM120" s="20" t="str">
        <f t="shared" si="236"/>
        <v/>
      </c>
      <c r="AN120" s="20" t="str">
        <f t="shared" si="236"/>
        <v/>
      </c>
      <c r="AO120" s="20" t="str">
        <f t="shared" si="236"/>
        <v/>
      </c>
      <c r="AP120" s="20" t="str">
        <f t="shared" si="236"/>
        <v/>
      </c>
      <c r="AQ120" s="20" t="str">
        <f t="shared" si="236"/>
        <v/>
      </c>
      <c r="AR120" s="20" t="str">
        <f t="shared" si="236"/>
        <v/>
      </c>
      <c r="AS120" s="20" t="str">
        <f t="shared" si="236"/>
        <v/>
      </c>
      <c r="AT120" s="20" t="str">
        <f t="shared" si="236"/>
        <v/>
      </c>
      <c r="AU120" s="20" t="str">
        <f t="shared" si="236"/>
        <v/>
      </c>
      <c r="AV120" s="20" t="str">
        <f t="shared" si="236"/>
        <v/>
      </c>
      <c r="AW120" s="20" t="str">
        <f t="shared" si="236"/>
        <v/>
      </c>
      <c r="AX120" s="20" t="str">
        <f t="shared" si="236"/>
        <v/>
      </c>
      <c r="AY120" s="20" t="str">
        <f t="shared" si="236"/>
        <v/>
      </c>
      <c r="AZ120" s="20" t="str">
        <f t="shared" si="236"/>
        <v/>
      </c>
      <c r="BA120" s="20" t="str">
        <f t="shared" si="236"/>
        <v/>
      </c>
      <c r="BB120" s="20" t="str">
        <f t="shared" si="236"/>
        <v/>
      </c>
      <c r="BC120" s="20" t="str">
        <f t="shared" si="236"/>
        <v/>
      </c>
      <c r="BD120" s="20" t="str">
        <f t="shared" si="236"/>
        <v/>
      </c>
      <c r="BE120" s="20" t="str">
        <f t="shared" si="236"/>
        <v/>
      </c>
      <c r="BF120" s="20" t="str">
        <f t="shared" si="236"/>
        <v/>
      </c>
      <c r="BG120" s="20" t="str">
        <f t="shared" si="236"/>
        <v/>
      </c>
      <c r="BH120" s="20" t="str">
        <f t="shared" si="236"/>
        <v/>
      </c>
      <c r="BI120" s="20" t="str">
        <f t="shared" si="236"/>
        <v/>
      </c>
      <c r="BJ120" s="20" t="str">
        <f t="shared" si="236"/>
        <v/>
      </c>
      <c r="BK120" s="20" t="str">
        <f t="shared" si="236"/>
        <v/>
      </c>
      <c r="BL120" s="20" t="str">
        <f t="shared" si="236"/>
        <v/>
      </c>
      <c r="BM120" s="20" t="str">
        <f t="shared" si="236"/>
        <v/>
      </c>
      <c r="BN120" s="20" t="str">
        <f t="shared" si="236"/>
        <v/>
      </c>
      <c r="BO120" s="20" t="str">
        <f t="shared" si="236"/>
        <v/>
      </c>
      <c r="BP120" s="20" t="str">
        <f t="shared" si="236"/>
        <v/>
      </c>
      <c r="BQ120" s="20" t="str">
        <f t="shared" si="236"/>
        <v/>
      </c>
      <c r="BR120" s="20" t="str">
        <f t="shared" si="236"/>
        <v/>
      </c>
      <c r="BS120" s="20" t="str">
        <f t="shared" ref="BS120:DB120" si="237">IF($F$120&gt;=BS1,5,"")</f>
        <v/>
      </c>
      <c r="BT120" s="20" t="str">
        <f t="shared" si="237"/>
        <v/>
      </c>
      <c r="BU120" s="20" t="str">
        <f t="shared" si="237"/>
        <v/>
      </c>
      <c r="BV120" s="20" t="str">
        <f t="shared" si="237"/>
        <v/>
      </c>
      <c r="BW120" s="20" t="str">
        <f t="shared" si="237"/>
        <v/>
      </c>
      <c r="BX120" s="20" t="str">
        <f t="shared" si="237"/>
        <v/>
      </c>
      <c r="BY120" s="20" t="str">
        <f t="shared" si="237"/>
        <v/>
      </c>
      <c r="BZ120" s="20" t="str">
        <f t="shared" si="237"/>
        <v/>
      </c>
      <c r="CA120" s="20" t="str">
        <f t="shared" si="237"/>
        <v/>
      </c>
      <c r="CB120" s="20" t="str">
        <f t="shared" si="237"/>
        <v/>
      </c>
      <c r="CC120" s="20" t="str">
        <f t="shared" si="237"/>
        <v/>
      </c>
      <c r="CD120" s="20" t="str">
        <f t="shared" si="237"/>
        <v/>
      </c>
      <c r="CE120" s="20" t="str">
        <f t="shared" si="237"/>
        <v/>
      </c>
      <c r="CF120" s="20" t="str">
        <f t="shared" si="237"/>
        <v/>
      </c>
      <c r="CG120" s="20" t="str">
        <f t="shared" si="237"/>
        <v/>
      </c>
      <c r="CH120" s="20" t="str">
        <f t="shared" si="237"/>
        <v/>
      </c>
      <c r="CI120" s="20" t="str">
        <f t="shared" si="237"/>
        <v/>
      </c>
      <c r="CJ120" s="20" t="str">
        <f t="shared" si="237"/>
        <v/>
      </c>
      <c r="CK120" s="20" t="str">
        <f t="shared" si="237"/>
        <v/>
      </c>
      <c r="CL120" s="20" t="str">
        <f t="shared" si="237"/>
        <v/>
      </c>
      <c r="CM120" s="20" t="str">
        <f t="shared" si="237"/>
        <v/>
      </c>
      <c r="CN120" s="20" t="str">
        <f t="shared" si="237"/>
        <v/>
      </c>
      <c r="CO120" s="20" t="str">
        <f t="shared" si="237"/>
        <v/>
      </c>
      <c r="CP120" s="20" t="str">
        <f t="shared" si="237"/>
        <v/>
      </c>
      <c r="CQ120" s="20" t="str">
        <f t="shared" si="237"/>
        <v/>
      </c>
      <c r="CR120" s="20" t="str">
        <f t="shared" si="237"/>
        <v/>
      </c>
      <c r="CS120" s="20" t="str">
        <f t="shared" si="237"/>
        <v/>
      </c>
      <c r="CT120" s="20" t="str">
        <f t="shared" si="237"/>
        <v/>
      </c>
      <c r="CU120" s="20" t="str">
        <f t="shared" si="237"/>
        <v/>
      </c>
      <c r="CV120" s="20" t="str">
        <f t="shared" si="237"/>
        <v/>
      </c>
      <c r="CW120" s="20" t="str">
        <f t="shared" si="237"/>
        <v/>
      </c>
      <c r="CX120" s="20" t="str">
        <f t="shared" si="237"/>
        <v/>
      </c>
      <c r="CY120" s="20" t="str">
        <f t="shared" si="237"/>
        <v/>
      </c>
      <c r="CZ120" s="20" t="str">
        <f t="shared" si="237"/>
        <v/>
      </c>
      <c r="DA120" s="20" t="str">
        <f t="shared" si="237"/>
        <v/>
      </c>
      <c r="DB120" s="21" t="str">
        <f t="shared" si="237"/>
        <v/>
      </c>
    </row>
    <row r="121" spans="1:106" ht="15.75" thickBot="1">
      <c r="A121" s="135"/>
      <c r="B121" s="141"/>
      <c r="C121" s="7" t="str">
        <f>sayma_islemi!$B$605</f>
        <v>boş</v>
      </c>
      <c r="D121" s="129"/>
      <c r="E121" s="9">
        <f>sayma_islemi!V$605</f>
        <v>0</v>
      </c>
      <c r="F121" s="27">
        <f>ROUND((E121/sayma_islemi!$B$608)*100,0)</f>
        <v>0</v>
      </c>
      <c r="G121" s="23" t="str">
        <f t="shared" ref="G121:BR121" si="238">IF($F$121&gt;=G1,6,"")</f>
        <v/>
      </c>
      <c r="H121" s="23" t="str">
        <f t="shared" si="238"/>
        <v/>
      </c>
      <c r="I121" s="23" t="str">
        <f t="shared" si="238"/>
        <v/>
      </c>
      <c r="J121" s="23" t="str">
        <f t="shared" si="238"/>
        <v/>
      </c>
      <c r="K121" s="23" t="str">
        <f t="shared" si="238"/>
        <v/>
      </c>
      <c r="L121" s="23" t="str">
        <f t="shared" si="238"/>
        <v/>
      </c>
      <c r="M121" s="23" t="str">
        <f t="shared" si="238"/>
        <v/>
      </c>
      <c r="N121" s="23" t="str">
        <f t="shared" si="238"/>
        <v/>
      </c>
      <c r="O121" s="23" t="str">
        <f t="shared" si="238"/>
        <v/>
      </c>
      <c r="P121" s="23" t="str">
        <f t="shared" si="238"/>
        <v/>
      </c>
      <c r="Q121" s="23" t="str">
        <f t="shared" si="238"/>
        <v/>
      </c>
      <c r="R121" s="23" t="str">
        <f t="shared" si="238"/>
        <v/>
      </c>
      <c r="S121" s="23" t="str">
        <f t="shared" si="238"/>
        <v/>
      </c>
      <c r="T121" s="23" t="str">
        <f t="shared" si="238"/>
        <v/>
      </c>
      <c r="U121" s="23" t="str">
        <f t="shared" si="238"/>
        <v/>
      </c>
      <c r="V121" s="23" t="str">
        <f t="shared" si="238"/>
        <v/>
      </c>
      <c r="W121" s="23" t="str">
        <f t="shared" si="238"/>
        <v/>
      </c>
      <c r="X121" s="23" t="str">
        <f t="shared" si="238"/>
        <v/>
      </c>
      <c r="Y121" s="23" t="str">
        <f t="shared" si="238"/>
        <v/>
      </c>
      <c r="Z121" s="23" t="str">
        <f t="shared" si="238"/>
        <v/>
      </c>
      <c r="AA121" s="23" t="str">
        <f t="shared" si="238"/>
        <v/>
      </c>
      <c r="AB121" s="23" t="str">
        <f t="shared" si="238"/>
        <v/>
      </c>
      <c r="AC121" s="23" t="str">
        <f t="shared" si="238"/>
        <v/>
      </c>
      <c r="AD121" s="23" t="str">
        <f t="shared" si="238"/>
        <v/>
      </c>
      <c r="AE121" s="23" t="str">
        <f t="shared" si="238"/>
        <v/>
      </c>
      <c r="AF121" s="23" t="str">
        <f t="shared" si="238"/>
        <v/>
      </c>
      <c r="AG121" s="23" t="str">
        <f t="shared" si="238"/>
        <v/>
      </c>
      <c r="AH121" s="23" t="str">
        <f t="shared" si="238"/>
        <v/>
      </c>
      <c r="AI121" s="23" t="str">
        <f t="shared" si="238"/>
        <v/>
      </c>
      <c r="AJ121" s="23" t="str">
        <f t="shared" si="238"/>
        <v/>
      </c>
      <c r="AK121" s="23" t="str">
        <f t="shared" si="238"/>
        <v/>
      </c>
      <c r="AL121" s="23" t="str">
        <f t="shared" si="238"/>
        <v/>
      </c>
      <c r="AM121" s="23" t="str">
        <f t="shared" si="238"/>
        <v/>
      </c>
      <c r="AN121" s="23" t="str">
        <f t="shared" si="238"/>
        <v/>
      </c>
      <c r="AO121" s="23" t="str">
        <f t="shared" si="238"/>
        <v/>
      </c>
      <c r="AP121" s="23" t="str">
        <f t="shared" si="238"/>
        <v/>
      </c>
      <c r="AQ121" s="23" t="str">
        <f t="shared" si="238"/>
        <v/>
      </c>
      <c r="AR121" s="23" t="str">
        <f t="shared" si="238"/>
        <v/>
      </c>
      <c r="AS121" s="23" t="str">
        <f t="shared" si="238"/>
        <v/>
      </c>
      <c r="AT121" s="23" t="str">
        <f t="shared" si="238"/>
        <v/>
      </c>
      <c r="AU121" s="23" t="str">
        <f t="shared" si="238"/>
        <v/>
      </c>
      <c r="AV121" s="23" t="str">
        <f t="shared" si="238"/>
        <v/>
      </c>
      <c r="AW121" s="23" t="str">
        <f t="shared" si="238"/>
        <v/>
      </c>
      <c r="AX121" s="23" t="str">
        <f t="shared" si="238"/>
        <v/>
      </c>
      <c r="AY121" s="23" t="str">
        <f t="shared" si="238"/>
        <v/>
      </c>
      <c r="AZ121" s="23" t="str">
        <f t="shared" si="238"/>
        <v/>
      </c>
      <c r="BA121" s="23" t="str">
        <f t="shared" si="238"/>
        <v/>
      </c>
      <c r="BB121" s="23" t="str">
        <f t="shared" si="238"/>
        <v/>
      </c>
      <c r="BC121" s="23" t="str">
        <f t="shared" si="238"/>
        <v/>
      </c>
      <c r="BD121" s="23" t="str">
        <f t="shared" si="238"/>
        <v/>
      </c>
      <c r="BE121" s="23" t="str">
        <f t="shared" si="238"/>
        <v/>
      </c>
      <c r="BF121" s="23" t="str">
        <f t="shared" si="238"/>
        <v/>
      </c>
      <c r="BG121" s="23" t="str">
        <f t="shared" si="238"/>
        <v/>
      </c>
      <c r="BH121" s="23" t="str">
        <f t="shared" si="238"/>
        <v/>
      </c>
      <c r="BI121" s="23" t="str">
        <f t="shared" si="238"/>
        <v/>
      </c>
      <c r="BJ121" s="23" t="str">
        <f t="shared" si="238"/>
        <v/>
      </c>
      <c r="BK121" s="23" t="str">
        <f t="shared" si="238"/>
        <v/>
      </c>
      <c r="BL121" s="23" t="str">
        <f t="shared" si="238"/>
        <v/>
      </c>
      <c r="BM121" s="23" t="str">
        <f t="shared" si="238"/>
        <v/>
      </c>
      <c r="BN121" s="23" t="str">
        <f t="shared" si="238"/>
        <v/>
      </c>
      <c r="BO121" s="23" t="str">
        <f t="shared" si="238"/>
        <v/>
      </c>
      <c r="BP121" s="23" t="str">
        <f t="shared" si="238"/>
        <v/>
      </c>
      <c r="BQ121" s="23" t="str">
        <f t="shared" si="238"/>
        <v/>
      </c>
      <c r="BR121" s="23" t="str">
        <f t="shared" si="238"/>
        <v/>
      </c>
      <c r="BS121" s="23" t="str">
        <f t="shared" ref="BS121:DB121" si="239">IF($F$121&gt;=BS1,6,"")</f>
        <v/>
      </c>
      <c r="BT121" s="23" t="str">
        <f t="shared" si="239"/>
        <v/>
      </c>
      <c r="BU121" s="23" t="str">
        <f t="shared" si="239"/>
        <v/>
      </c>
      <c r="BV121" s="23" t="str">
        <f t="shared" si="239"/>
        <v/>
      </c>
      <c r="BW121" s="23" t="str">
        <f t="shared" si="239"/>
        <v/>
      </c>
      <c r="BX121" s="23" t="str">
        <f t="shared" si="239"/>
        <v/>
      </c>
      <c r="BY121" s="23" t="str">
        <f t="shared" si="239"/>
        <v/>
      </c>
      <c r="BZ121" s="23" t="str">
        <f t="shared" si="239"/>
        <v/>
      </c>
      <c r="CA121" s="23" t="str">
        <f t="shared" si="239"/>
        <v/>
      </c>
      <c r="CB121" s="23" t="str">
        <f t="shared" si="239"/>
        <v/>
      </c>
      <c r="CC121" s="23" t="str">
        <f t="shared" si="239"/>
        <v/>
      </c>
      <c r="CD121" s="23" t="str">
        <f t="shared" si="239"/>
        <v/>
      </c>
      <c r="CE121" s="23" t="str">
        <f t="shared" si="239"/>
        <v/>
      </c>
      <c r="CF121" s="23" t="str">
        <f t="shared" si="239"/>
        <v/>
      </c>
      <c r="CG121" s="23" t="str">
        <f t="shared" si="239"/>
        <v/>
      </c>
      <c r="CH121" s="23" t="str">
        <f t="shared" si="239"/>
        <v/>
      </c>
      <c r="CI121" s="23" t="str">
        <f t="shared" si="239"/>
        <v/>
      </c>
      <c r="CJ121" s="23" t="str">
        <f t="shared" si="239"/>
        <v/>
      </c>
      <c r="CK121" s="23" t="str">
        <f t="shared" si="239"/>
        <v/>
      </c>
      <c r="CL121" s="23" t="str">
        <f t="shared" si="239"/>
        <v/>
      </c>
      <c r="CM121" s="23" t="str">
        <f t="shared" si="239"/>
        <v/>
      </c>
      <c r="CN121" s="23" t="str">
        <f t="shared" si="239"/>
        <v/>
      </c>
      <c r="CO121" s="23" t="str">
        <f t="shared" si="239"/>
        <v/>
      </c>
      <c r="CP121" s="23" t="str">
        <f t="shared" si="239"/>
        <v/>
      </c>
      <c r="CQ121" s="23" t="str">
        <f t="shared" si="239"/>
        <v/>
      </c>
      <c r="CR121" s="23" t="str">
        <f t="shared" si="239"/>
        <v/>
      </c>
      <c r="CS121" s="23" t="str">
        <f t="shared" si="239"/>
        <v/>
      </c>
      <c r="CT121" s="23" t="str">
        <f t="shared" si="239"/>
        <v/>
      </c>
      <c r="CU121" s="23" t="str">
        <f t="shared" si="239"/>
        <v/>
      </c>
      <c r="CV121" s="23" t="str">
        <f t="shared" si="239"/>
        <v/>
      </c>
      <c r="CW121" s="23" t="str">
        <f t="shared" si="239"/>
        <v/>
      </c>
      <c r="CX121" s="23" t="str">
        <f t="shared" si="239"/>
        <v/>
      </c>
      <c r="CY121" s="23" t="str">
        <f t="shared" si="239"/>
        <v/>
      </c>
      <c r="CZ121" s="23" t="str">
        <f t="shared" si="239"/>
        <v/>
      </c>
      <c r="DA121" s="23" t="str">
        <f t="shared" si="239"/>
        <v/>
      </c>
      <c r="DB121" s="24" t="str">
        <f t="shared" si="239"/>
        <v/>
      </c>
    </row>
  </sheetData>
  <mergeCells count="60">
    <mergeCell ref="B32:B37"/>
    <mergeCell ref="B2:B7"/>
    <mergeCell ref="B8:B13"/>
    <mergeCell ref="B14:B19"/>
    <mergeCell ref="B20:B25"/>
    <mergeCell ref="B26:B31"/>
    <mergeCell ref="B74:B79"/>
    <mergeCell ref="B80:B85"/>
    <mergeCell ref="B86:B91"/>
    <mergeCell ref="B92:B97"/>
    <mergeCell ref="B98:B103"/>
    <mergeCell ref="B110:B115"/>
    <mergeCell ref="B116:B121"/>
    <mergeCell ref="A68:A73"/>
    <mergeCell ref="A2:A7"/>
    <mergeCell ref="A8:A13"/>
    <mergeCell ref="A14:A19"/>
    <mergeCell ref="A20:A25"/>
    <mergeCell ref="A26:A31"/>
    <mergeCell ref="A32:A37"/>
    <mergeCell ref="A110:A115"/>
    <mergeCell ref="A116:A121"/>
    <mergeCell ref="A86:A91"/>
    <mergeCell ref="A92:A97"/>
    <mergeCell ref="A98:A103"/>
    <mergeCell ref="A104:A109"/>
    <mergeCell ref="B104:B109"/>
    <mergeCell ref="D32:D37"/>
    <mergeCell ref="D38:D43"/>
    <mergeCell ref="D44:D49"/>
    <mergeCell ref="A74:A79"/>
    <mergeCell ref="A80:A85"/>
    <mergeCell ref="A38:A43"/>
    <mergeCell ref="A44:A49"/>
    <mergeCell ref="A50:A55"/>
    <mergeCell ref="A56:A61"/>
    <mergeCell ref="A62:A67"/>
    <mergeCell ref="B38:B43"/>
    <mergeCell ref="B44:B49"/>
    <mergeCell ref="B50:B55"/>
    <mergeCell ref="B56:B61"/>
    <mergeCell ref="B62:B67"/>
    <mergeCell ref="B68:B73"/>
    <mergeCell ref="D2:D7"/>
    <mergeCell ref="D8:D13"/>
    <mergeCell ref="D14:D19"/>
    <mergeCell ref="D20:D25"/>
    <mergeCell ref="D26:D31"/>
    <mergeCell ref="D116:D121"/>
    <mergeCell ref="D50:D55"/>
    <mergeCell ref="D56:D61"/>
    <mergeCell ref="D62:D67"/>
    <mergeCell ref="D68:D73"/>
    <mergeCell ref="D74:D79"/>
    <mergeCell ref="D80:D85"/>
    <mergeCell ref="D86:D91"/>
    <mergeCell ref="D92:D97"/>
    <mergeCell ref="D98:D103"/>
    <mergeCell ref="D104:D109"/>
    <mergeCell ref="D110:D115"/>
  </mergeCells>
  <conditionalFormatting sqref="E2:E7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E13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:E19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E25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6:E31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:E37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E43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E49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0:E55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6:E61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2:E67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8:E73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4:E79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0:E8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6:E91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2:E97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8:E103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4:E109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0:E115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6:E121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:D121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:DB1048576">
    <cfRule type="cellIs" dxfId="197" priority="1" operator="equal">
      <formula>2</formula>
    </cfRule>
    <cfRule type="cellIs" dxfId="196" priority="2" operator="equal">
      <formula>1</formula>
    </cfRule>
    <cfRule type="cellIs" dxfId="195" priority="3" operator="equal">
      <formula>6</formula>
    </cfRule>
    <cfRule type="cellIs" dxfId="194" priority="4" operator="equal">
      <formula>5</formula>
    </cfRule>
    <cfRule type="cellIs" dxfId="193" priority="5" operator="equal">
      <formula>4</formula>
    </cfRule>
    <cfRule type="cellIs" dxfId="192" priority="6" operator="equal">
      <formula>3</formula>
    </cfRule>
    <cfRule type="cellIs" dxfId="191" priority="7" operator="equal">
      <formula>2</formula>
    </cfRule>
    <cfRule type="cellIs" dxfId="190" priority="8" operator="equal">
      <formula>1</formula>
    </cfRule>
    <cfRule type="cellIs" dxfId="189" priority="9" operator="equal">
      <formula>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E223"/>
  <sheetViews>
    <sheetView workbookViewId="0">
      <selection activeCell="DI28" sqref="DI28"/>
    </sheetView>
  </sheetViews>
  <sheetFormatPr defaultColWidth="9.140625" defaultRowHeight="15"/>
  <cols>
    <col min="1" max="2" width="4.42578125" style="10" customWidth="1"/>
    <col min="3" max="3" width="22.7109375" style="6" customWidth="1"/>
    <col min="4" max="4" width="11.140625" style="6" bestFit="1" customWidth="1"/>
    <col min="5" max="5" width="6.140625" style="6" customWidth="1"/>
    <col min="6" max="6" width="9.140625" style="6"/>
    <col min="7" max="7" width="10.140625" style="1" customWidth="1"/>
    <col min="8" max="8" width="2.42578125" style="78" customWidth="1"/>
    <col min="9" max="29" width="1" style="14" customWidth="1"/>
    <col min="30" max="108" width="1" style="28" customWidth="1"/>
    <col min="109" max="109" width="30.42578125" style="15" customWidth="1"/>
    <col min="110" max="16384" width="9.140625" style="6"/>
  </cols>
  <sheetData>
    <row r="1" spans="1:108" ht="15.75" thickBot="1">
      <c r="A1" s="12"/>
      <c r="B1" s="12"/>
      <c r="C1" s="11" t="s">
        <v>69</v>
      </c>
      <c r="D1" s="11" t="s">
        <v>68</v>
      </c>
      <c r="E1" s="11" t="s">
        <v>67</v>
      </c>
      <c r="F1" s="11" t="s">
        <v>66</v>
      </c>
      <c r="G1" s="13" t="s">
        <v>65</v>
      </c>
      <c r="H1" s="70" t="s">
        <v>65</v>
      </c>
      <c r="I1" s="14">
        <v>1</v>
      </c>
      <c r="J1" s="14">
        <v>2</v>
      </c>
      <c r="K1" s="14">
        <v>3</v>
      </c>
      <c r="L1" s="14">
        <v>4</v>
      </c>
      <c r="M1" s="14">
        <v>5</v>
      </c>
      <c r="N1" s="14">
        <v>6</v>
      </c>
      <c r="O1" s="14">
        <v>7</v>
      </c>
      <c r="P1" s="14">
        <v>8</v>
      </c>
      <c r="Q1" s="14">
        <v>9</v>
      </c>
      <c r="R1" s="14">
        <v>10</v>
      </c>
      <c r="S1" s="14">
        <v>11</v>
      </c>
      <c r="T1" s="14">
        <v>12</v>
      </c>
      <c r="U1" s="14">
        <v>13</v>
      </c>
      <c r="V1" s="14">
        <v>14</v>
      </c>
      <c r="W1" s="14">
        <v>15</v>
      </c>
      <c r="X1" s="14">
        <v>16</v>
      </c>
      <c r="Y1" s="14">
        <v>17</v>
      </c>
      <c r="Z1" s="14">
        <v>18</v>
      </c>
      <c r="AA1" s="14">
        <v>19</v>
      </c>
      <c r="AB1" s="14">
        <v>20</v>
      </c>
      <c r="AC1" s="14">
        <v>21</v>
      </c>
      <c r="AD1" s="14">
        <v>22</v>
      </c>
      <c r="AE1" s="14">
        <v>23</v>
      </c>
      <c r="AF1" s="14">
        <v>24</v>
      </c>
      <c r="AG1" s="14">
        <v>25</v>
      </c>
      <c r="AH1" s="14">
        <v>26</v>
      </c>
      <c r="AI1" s="14">
        <v>27</v>
      </c>
      <c r="AJ1" s="14">
        <v>28</v>
      </c>
      <c r="AK1" s="14">
        <v>29</v>
      </c>
      <c r="AL1" s="14">
        <v>30</v>
      </c>
      <c r="AM1" s="14">
        <v>31</v>
      </c>
      <c r="AN1" s="14">
        <v>32</v>
      </c>
      <c r="AO1" s="14">
        <v>33</v>
      </c>
      <c r="AP1" s="14">
        <v>34</v>
      </c>
      <c r="AQ1" s="14">
        <v>35</v>
      </c>
      <c r="AR1" s="14">
        <v>36</v>
      </c>
      <c r="AS1" s="14">
        <v>37</v>
      </c>
      <c r="AT1" s="14">
        <v>38</v>
      </c>
      <c r="AU1" s="14">
        <v>39</v>
      </c>
      <c r="AV1" s="14">
        <v>40</v>
      </c>
      <c r="AW1" s="14">
        <v>41</v>
      </c>
      <c r="AX1" s="14">
        <v>42</v>
      </c>
      <c r="AY1" s="14">
        <v>43</v>
      </c>
      <c r="AZ1" s="14">
        <v>44</v>
      </c>
      <c r="BA1" s="14">
        <v>45</v>
      </c>
      <c r="BB1" s="14">
        <v>46</v>
      </c>
      <c r="BC1" s="14">
        <v>47</v>
      </c>
      <c r="BD1" s="14">
        <v>48</v>
      </c>
      <c r="BE1" s="14">
        <v>49</v>
      </c>
      <c r="BF1" s="14">
        <v>50</v>
      </c>
      <c r="BG1" s="14">
        <v>51</v>
      </c>
      <c r="BH1" s="14">
        <v>52</v>
      </c>
      <c r="BI1" s="14">
        <v>53</v>
      </c>
      <c r="BJ1" s="14">
        <v>54</v>
      </c>
      <c r="BK1" s="14">
        <v>55</v>
      </c>
      <c r="BL1" s="14">
        <v>56</v>
      </c>
      <c r="BM1" s="14">
        <v>57</v>
      </c>
      <c r="BN1" s="14">
        <v>58</v>
      </c>
      <c r="BO1" s="14">
        <v>59</v>
      </c>
      <c r="BP1" s="14">
        <v>60</v>
      </c>
      <c r="BQ1" s="14">
        <v>61</v>
      </c>
      <c r="BR1" s="14">
        <v>62</v>
      </c>
      <c r="BS1" s="14">
        <v>63</v>
      </c>
      <c r="BT1" s="14">
        <v>64</v>
      </c>
      <c r="BU1" s="14">
        <v>65</v>
      </c>
      <c r="BV1" s="14">
        <v>66</v>
      </c>
      <c r="BW1" s="14">
        <v>67</v>
      </c>
      <c r="BX1" s="14">
        <v>68</v>
      </c>
      <c r="BY1" s="14">
        <v>69</v>
      </c>
      <c r="BZ1" s="14">
        <v>70</v>
      </c>
      <c r="CA1" s="14">
        <v>71</v>
      </c>
      <c r="CB1" s="14">
        <v>72</v>
      </c>
      <c r="CC1" s="14">
        <v>73</v>
      </c>
      <c r="CD1" s="14">
        <v>74</v>
      </c>
      <c r="CE1" s="14">
        <v>75</v>
      </c>
      <c r="CF1" s="14">
        <v>76</v>
      </c>
      <c r="CG1" s="14">
        <v>77</v>
      </c>
      <c r="CH1" s="14">
        <v>78</v>
      </c>
      <c r="CI1" s="14">
        <v>79</v>
      </c>
      <c r="CJ1" s="14">
        <v>80</v>
      </c>
      <c r="CK1" s="14">
        <v>81</v>
      </c>
      <c r="CL1" s="14">
        <v>82</v>
      </c>
      <c r="CM1" s="14">
        <v>83</v>
      </c>
      <c r="CN1" s="14">
        <v>84</v>
      </c>
      <c r="CO1" s="14">
        <v>85</v>
      </c>
      <c r="CP1" s="14">
        <v>86</v>
      </c>
      <c r="CQ1" s="14">
        <v>87</v>
      </c>
      <c r="CR1" s="14">
        <v>88</v>
      </c>
      <c r="CS1" s="14">
        <v>89</v>
      </c>
      <c r="CT1" s="14">
        <v>90</v>
      </c>
      <c r="CU1" s="14">
        <v>91</v>
      </c>
      <c r="CV1" s="14">
        <v>92</v>
      </c>
      <c r="CW1" s="14">
        <v>93</v>
      </c>
      <c r="CX1" s="14">
        <v>94</v>
      </c>
      <c r="CY1" s="14">
        <v>95</v>
      </c>
      <c r="CZ1" s="14">
        <v>96</v>
      </c>
      <c r="DA1" s="14">
        <v>97</v>
      </c>
      <c r="DB1" s="14">
        <v>98</v>
      </c>
      <c r="DC1" s="14">
        <v>99</v>
      </c>
      <c r="DD1" s="14">
        <v>100</v>
      </c>
    </row>
    <row r="2" spans="1:108" ht="15.75" thickBot="1">
      <c r="A2" s="130">
        <v>1</v>
      </c>
      <c r="B2" s="130" t="s">
        <v>45</v>
      </c>
      <c r="C2" s="185" t="str">
        <f>sorular!A1&amp;"-  "&amp;sorular!B1</f>
        <v>1-  Cinsiyetiniz?</v>
      </c>
      <c r="D2" s="30" t="str">
        <f>sorular!C$1</f>
        <v>Erkek</v>
      </c>
      <c r="E2" s="127">
        <f>sayma_islemi!C$606</f>
        <v>4.8</v>
      </c>
      <c r="F2" s="79">
        <f>sayma_islemi!C$600</f>
        <v>50</v>
      </c>
      <c r="G2" s="69">
        <f t="shared" ref="G2:G25" si="0">H2/100</f>
        <v>0.83</v>
      </c>
      <c r="H2" s="71">
        <f>ROUND((F2/sayma_islemi!$B$608)*100,0)</f>
        <v>83</v>
      </c>
      <c r="I2" s="17">
        <f t="shared" ref="I2:BT2" si="1">IF($H$2&gt;=I1,1,"")</f>
        <v>1</v>
      </c>
      <c r="J2" s="17">
        <f t="shared" si="1"/>
        <v>1</v>
      </c>
      <c r="K2" s="17">
        <f t="shared" si="1"/>
        <v>1</v>
      </c>
      <c r="L2" s="17">
        <f t="shared" si="1"/>
        <v>1</v>
      </c>
      <c r="M2" s="17">
        <f t="shared" si="1"/>
        <v>1</v>
      </c>
      <c r="N2" s="17">
        <f t="shared" si="1"/>
        <v>1</v>
      </c>
      <c r="O2" s="17">
        <f t="shared" si="1"/>
        <v>1</v>
      </c>
      <c r="P2" s="17">
        <f t="shared" si="1"/>
        <v>1</v>
      </c>
      <c r="Q2" s="17">
        <f t="shared" si="1"/>
        <v>1</v>
      </c>
      <c r="R2" s="17">
        <f t="shared" si="1"/>
        <v>1</v>
      </c>
      <c r="S2" s="17">
        <f t="shared" si="1"/>
        <v>1</v>
      </c>
      <c r="T2" s="17">
        <f t="shared" si="1"/>
        <v>1</v>
      </c>
      <c r="U2" s="17">
        <f t="shared" si="1"/>
        <v>1</v>
      </c>
      <c r="V2" s="17">
        <f t="shared" si="1"/>
        <v>1</v>
      </c>
      <c r="W2" s="17">
        <f t="shared" si="1"/>
        <v>1</v>
      </c>
      <c r="X2" s="17">
        <f t="shared" si="1"/>
        <v>1</v>
      </c>
      <c r="Y2" s="17">
        <f t="shared" si="1"/>
        <v>1</v>
      </c>
      <c r="Z2" s="17">
        <f t="shared" si="1"/>
        <v>1</v>
      </c>
      <c r="AA2" s="17">
        <f t="shared" si="1"/>
        <v>1</v>
      </c>
      <c r="AB2" s="17">
        <f t="shared" si="1"/>
        <v>1</v>
      </c>
      <c r="AC2" s="17">
        <f t="shared" si="1"/>
        <v>1</v>
      </c>
      <c r="AD2" s="17">
        <f t="shared" si="1"/>
        <v>1</v>
      </c>
      <c r="AE2" s="17">
        <f t="shared" si="1"/>
        <v>1</v>
      </c>
      <c r="AF2" s="17">
        <f t="shared" si="1"/>
        <v>1</v>
      </c>
      <c r="AG2" s="17">
        <f t="shared" si="1"/>
        <v>1</v>
      </c>
      <c r="AH2" s="17">
        <f t="shared" si="1"/>
        <v>1</v>
      </c>
      <c r="AI2" s="17">
        <f t="shared" si="1"/>
        <v>1</v>
      </c>
      <c r="AJ2" s="17">
        <f t="shared" si="1"/>
        <v>1</v>
      </c>
      <c r="AK2" s="17">
        <f t="shared" si="1"/>
        <v>1</v>
      </c>
      <c r="AL2" s="17">
        <f t="shared" si="1"/>
        <v>1</v>
      </c>
      <c r="AM2" s="17">
        <f t="shared" si="1"/>
        <v>1</v>
      </c>
      <c r="AN2" s="17">
        <f t="shared" si="1"/>
        <v>1</v>
      </c>
      <c r="AO2" s="17">
        <f t="shared" si="1"/>
        <v>1</v>
      </c>
      <c r="AP2" s="17">
        <f t="shared" si="1"/>
        <v>1</v>
      </c>
      <c r="AQ2" s="17">
        <f t="shared" si="1"/>
        <v>1</v>
      </c>
      <c r="AR2" s="17">
        <f t="shared" si="1"/>
        <v>1</v>
      </c>
      <c r="AS2" s="17">
        <f t="shared" si="1"/>
        <v>1</v>
      </c>
      <c r="AT2" s="17">
        <f t="shared" si="1"/>
        <v>1</v>
      </c>
      <c r="AU2" s="17">
        <f t="shared" si="1"/>
        <v>1</v>
      </c>
      <c r="AV2" s="17">
        <f t="shared" si="1"/>
        <v>1</v>
      </c>
      <c r="AW2" s="17">
        <f t="shared" si="1"/>
        <v>1</v>
      </c>
      <c r="AX2" s="17">
        <f t="shared" si="1"/>
        <v>1</v>
      </c>
      <c r="AY2" s="17">
        <f t="shared" si="1"/>
        <v>1</v>
      </c>
      <c r="AZ2" s="17">
        <f t="shared" si="1"/>
        <v>1</v>
      </c>
      <c r="BA2" s="17">
        <f t="shared" si="1"/>
        <v>1</v>
      </c>
      <c r="BB2" s="17">
        <f t="shared" si="1"/>
        <v>1</v>
      </c>
      <c r="BC2" s="17">
        <f t="shared" si="1"/>
        <v>1</v>
      </c>
      <c r="BD2" s="17">
        <f t="shared" si="1"/>
        <v>1</v>
      </c>
      <c r="BE2" s="17">
        <f t="shared" si="1"/>
        <v>1</v>
      </c>
      <c r="BF2" s="17">
        <f t="shared" si="1"/>
        <v>1</v>
      </c>
      <c r="BG2" s="17">
        <f t="shared" si="1"/>
        <v>1</v>
      </c>
      <c r="BH2" s="17">
        <f t="shared" si="1"/>
        <v>1</v>
      </c>
      <c r="BI2" s="17">
        <f t="shared" si="1"/>
        <v>1</v>
      </c>
      <c r="BJ2" s="17">
        <f t="shared" si="1"/>
        <v>1</v>
      </c>
      <c r="BK2" s="17">
        <f t="shared" si="1"/>
        <v>1</v>
      </c>
      <c r="BL2" s="17">
        <f t="shared" si="1"/>
        <v>1</v>
      </c>
      <c r="BM2" s="17">
        <f t="shared" si="1"/>
        <v>1</v>
      </c>
      <c r="BN2" s="17">
        <f t="shared" si="1"/>
        <v>1</v>
      </c>
      <c r="BO2" s="17">
        <f t="shared" si="1"/>
        <v>1</v>
      </c>
      <c r="BP2" s="17">
        <f t="shared" si="1"/>
        <v>1</v>
      </c>
      <c r="BQ2" s="17">
        <f t="shared" si="1"/>
        <v>1</v>
      </c>
      <c r="BR2" s="17">
        <f t="shared" si="1"/>
        <v>1</v>
      </c>
      <c r="BS2" s="17">
        <f t="shared" si="1"/>
        <v>1</v>
      </c>
      <c r="BT2" s="17">
        <f t="shared" si="1"/>
        <v>1</v>
      </c>
      <c r="BU2" s="17">
        <f t="shared" ref="BU2:DD2" si="2">IF($H$2&gt;=BU1,1,"")</f>
        <v>1</v>
      </c>
      <c r="BV2" s="17">
        <f t="shared" si="2"/>
        <v>1</v>
      </c>
      <c r="BW2" s="17">
        <f t="shared" si="2"/>
        <v>1</v>
      </c>
      <c r="BX2" s="17">
        <f t="shared" si="2"/>
        <v>1</v>
      </c>
      <c r="BY2" s="17">
        <f t="shared" si="2"/>
        <v>1</v>
      </c>
      <c r="BZ2" s="17">
        <f t="shared" si="2"/>
        <v>1</v>
      </c>
      <c r="CA2" s="17">
        <f t="shared" si="2"/>
        <v>1</v>
      </c>
      <c r="CB2" s="17">
        <f t="shared" si="2"/>
        <v>1</v>
      </c>
      <c r="CC2" s="17">
        <f t="shared" si="2"/>
        <v>1</v>
      </c>
      <c r="CD2" s="17">
        <f t="shared" si="2"/>
        <v>1</v>
      </c>
      <c r="CE2" s="17">
        <f t="shared" si="2"/>
        <v>1</v>
      </c>
      <c r="CF2" s="17">
        <f t="shared" si="2"/>
        <v>1</v>
      </c>
      <c r="CG2" s="17">
        <f t="shared" si="2"/>
        <v>1</v>
      </c>
      <c r="CH2" s="17">
        <f t="shared" si="2"/>
        <v>1</v>
      </c>
      <c r="CI2" s="17">
        <f t="shared" si="2"/>
        <v>1</v>
      </c>
      <c r="CJ2" s="17">
        <f t="shared" si="2"/>
        <v>1</v>
      </c>
      <c r="CK2" s="17">
        <f t="shared" si="2"/>
        <v>1</v>
      </c>
      <c r="CL2" s="17">
        <f t="shared" si="2"/>
        <v>1</v>
      </c>
      <c r="CM2" s="17">
        <f t="shared" si="2"/>
        <v>1</v>
      </c>
      <c r="CN2" s="17" t="str">
        <f t="shared" si="2"/>
        <v/>
      </c>
      <c r="CO2" s="17" t="str">
        <f t="shared" si="2"/>
        <v/>
      </c>
      <c r="CP2" s="17" t="str">
        <f t="shared" si="2"/>
        <v/>
      </c>
      <c r="CQ2" s="17" t="str">
        <f t="shared" si="2"/>
        <v/>
      </c>
      <c r="CR2" s="17" t="str">
        <f t="shared" si="2"/>
        <v/>
      </c>
      <c r="CS2" s="17" t="str">
        <f t="shared" si="2"/>
        <v/>
      </c>
      <c r="CT2" s="17" t="str">
        <f t="shared" si="2"/>
        <v/>
      </c>
      <c r="CU2" s="17" t="str">
        <f t="shared" si="2"/>
        <v/>
      </c>
      <c r="CV2" s="17" t="str">
        <f t="shared" si="2"/>
        <v/>
      </c>
      <c r="CW2" s="17" t="str">
        <f t="shared" si="2"/>
        <v/>
      </c>
      <c r="CX2" s="17" t="str">
        <f t="shared" si="2"/>
        <v/>
      </c>
      <c r="CY2" s="17" t="str">
        <f t="shared" si="2"/>
        <v/>
      </c>
      <c r="CZ2" s="17" t="str">
        <f t="shared" si="2"/>
        <v/>
      </c>
      <c r="DA2" s="17" t="str">
        <f t="shared" si="2"/>
        <v/>
      </c>
      <c r="DB2" s="17" t="str">
        <f t="shared" si="2"/>
        <v/>
      </c>
      <c r="DC2" s="17" t="str">
        <f t="shared" si="2"/>
        <v/>
      </c>
      <c r="DD2" s="62" t="str">
        <f t="shared" si="2"/>
        <v/>
      </c>
    </row>
    <row r="3" spans="1:108" ht="15.75" thickBot="1">
      <c r="A3" s="131"/>
      <c r="B3" s="131"/>
      <c r="C3" s="186"/>
      <c r="D3" s="30" t="str">
        <f>sorular!D$1</f>
        <v>Kadın</v>
      </c>
      <c r="E3" s="128"/>
      <c r="F3" s="80">
        <f>sayma_islemi!C$601</f>
        <v>10</v>
      </c>
      <c r="G3" s="69">
        <f t="shared" si="0"/>
        <v>0.17</v>
      </c>
      <c r="H3" s="72">
        <f>ROUND((F3/sayma_islemi!$B$608)*100,0)</f>
        <v>17</v>
      </c>
      <c r="I3" s="20">
        <f t="shared" ref="I3:BT3" si="3">IF($H$3&gt;=I1,2,"")</f>
        <v>2</v>
      </c>
      <c r="J3" s="20">
        <f t="shared" si="3"/>
        <v>2</v>
      </c>
      <c r="K3" s="20">
        <f t="shared" si="3"/>
        <v>2</v>
      </c>
      <c r="L3" s="20">
        <f t="shared" si="3"/>
        <v>2</v>
      </c>
      <c r="M3" s="20">
        <f t="shared" si="3"/>
        <v>2</v>
      </c>
      <c r="N3" s="20">
        <f t="shared" si="3"/>
        <v>2</v>
      </c>
      <c r="O3" s="20">
        <f t="shared" si="3"/>
        <v>2</v>
      </c>
      <c r="P3" s="20">
        <f t="shared" si="3"/>
        <v>2</v>
      </c>
      <c r="Q3" s="20">
        <f t="shared" si="3"/>
        <v>2</v>
      </c>
      <c r="R3" s="20">
        <f t="shared" si="3"/>
        <v>2</v>
      </c>
      <c r="S3" s="20">
        <f t="shared" si="3"/>
        <v>2</v>
      </c>
      <c r="T3" s="20">
        <f t="shared" si="3"/>
        <v>2</v>
      </c>
      <c r="U3" s="20">
        <f t="shared" si="3"/>
        <v>2</v>
      </c>
      <c r="V3" s="20">
        <f t="shared" si="3"/>
        <v>2</v>
      </c>
      <c r="W3" s="20">
        <f t="shared" si="3"/>
        <v>2</v>
      </c>
      <c r="X3" s="20">
        <f t="shared" si="3"/>
        <v>2</v>
      </c>
      <c r="Y3" s="20">
        <f t="shared" si="3"/>
        <v>2</v>
      </c>
      <c r="Z3" s="20" t="str">
        <f t="shared" si="3"/>
        <v/>
      </c>
      <c r="AA3" s="20" t="str">
        <f t="shared" si="3"/>
        <v/>
      </c>
      <c r="AB3" s="20" t="str">
        <f t="shared" si="3"/>
        <v/>
      </c>
      <c r="AC3" s="20" t="str">
        <f t="shared" si="3"/>
        <v/>
      </c>
      <c r="AD3" s="20" t="str">
        <f t="shared" si="3"/>
        <v/>
      </c>
      <c r="AE3" s="20" t="str">
        <f t="shared" si="3"/>
        <v/>
      </c>
      <c r="AF3" s="20" t="str">
        <f t="shared" si="3"/>
        <v/>
      </c>
      <c r="AG3" s="20" t="str">
        <f t="shared" si="3"/>
        <v/>
      </c>
      <c r="AH3" s="20" t="str">
        <f t="shared" si="3"/>
        <v/>
      </c>
      <c r="AI3" s="20" t="str">
        <f t="shared" si="3"/>
        <v/>
      </c>
      <c r="AJ3" s="20" t="str">
        <f t="shared" si="3"/>
        <v/>
      </c>
      <c r="AK3" s="20" t="str">
        <f t="shared" si="3"/>
        <v/>
      </c>
      <c r="AL3" s="20" t="str">
        <f t="shared" si="3"/>
        <v/>
      </c>
      <c r="AM3" s="20" t="str">
        <f t="shared" si="3"/>
        <v/>
      </c>
      <c r="AN3" s="20" t="str">
        <f t="shared" si="3"/>
        <v/>
      </c>
      <c r="AO3" s="20" t="str">
        <f t="shared" si="3"/>
        <v/>
      </c>
      <c r="AP3" s="20" t="str">
        <f t="shared" si="3"/>
        <v/>
      </c>
      <c r="AQ3" s="20" t="str">
        <f t="shared" si="3"/>
        <v/>
      </c>
      <c r="AR3" s="20" t="str">
        <f t="shared" si="3"/>
        <v/>
      </c>
      <c r="AS3" s="20" t="str">
        <f t="shared" si="3"/>
        <v/>
      </c>
      <c r="AT3" s="20" t="str">
        <f t="shared" si="3"/>
        <v/>
      </c>
      <c r="AU3" s="20" t="str">
        <f t="shared" si="3"/>
        <v/>
      </c>
      <c r="AV3" s="20" t="str">
        <f t="shared" si="3"/>
        <v/>
      </c>
      <c r="AW3" s="20" t="str">
        <f t="shared" si="3"/>
        <v/>
      </c>
      <c r="AX3" s="20" t="str">
        <f t="shared" si="3"/>
        <v/>
      </c>
      <c r="AY3" s="20" t="str">
        <f t="shared" si="3"/>
        <v/>
      </c>
      <c r="AZ3" s="20" t="str">
        <f t="shared" si="3"/>
        <v/>
      </c>
      <c r="BA3" s="20" t="str">
        <f t="shared" si="3"/>
        <v/>
      </c>
      <c r="BB3" s="20" t="str">
        <f t="shared" si="3"/>
        <v/>
      </c>
      <c r="BC3" s="20" t="str">
        <f t="shared" si="3"/>
        <v/>
      </c>
      <c r="BD3" s="20" t="str">
        <f t="shared" si="3"/>
        <v/>
      </c>
      <c r="BE3" s="20" t="str">
        <f t="shared" si="3"/>
        <v/>
      </c>
      <c r="BF3" s="20" t="str">
        <f t="shared" si="3"/>
        <v/>
      </c>
      <c r="BG3" s="20" t="str">
        <f t="shared" si="3"/>
        <v/>
      </c>
      <c r="BH3" s="20" t="str">
        <f t="shared" si="3"/>
        <v/>
      </c>
      <c r="BI3" s="20" t="str">
        <f t="shared" si="3"/>
        <v/>
      </c>
      <c r="BJ3" s="20" t="str">
        <f t="shared" si="3"/>
        <v/>
      </c>
      <c r="BK3" s="20" t="str">
        <f t="shared" si="3"/>
        <v/>
      </c>
      <c r="BL3" s="20" t="str">
        <f t="shared" si="3"/>
        <v/>
      </c>
      <c r="BM3" s="20" t="str">
        <f t="shared" si="3"/>
        <v/>
      </c>
      <c r="BN3" s="20" t="str">
        <f t="shared" si="3"/>
        <v/>
      </c>
      <c r="BO3" s="20" t="str">
        <f t="shared" si="3"/>
        <v/>
      </c>
      <c r="BP3" s="20" t="str">
        <f t="shared" si="3"/>
        <v/>
      </c>
      <c r="BQ3" s="20" t="str">
        <f t="shared" si="3"/>
        <v/>
      </c>
      <c r="BR3" s="20" t="str">
        <f t="shared" si="3"/>
        <v/>
      </c>
      <c r="BS3" s="20" t="str">
        <f t="shared" si="3"/>
        <v/>
      </c>
      <c r="BT3" s="20" t="str">
        <f t="shared" si="3"/>
        <v/>
      </c>
      <c r="BU3" s="20" t="str">
        <f t="shared" ref="BU3:DD3" si="4">IF($H$3&gt;=BU1,2,"")</f>
        <v/>
      </c>
      <c r="BV3" s="20" t="str">
        <f t="shared" si="4"/>
        <v/>
      </c>
      <c r="BW3" s="20" t="str">
        <f t="shared" si="4"/>
        <v/>
      </c>
      <c r="BX3" s="20" t="str">
        <f t="shared" si="4"/>
        <v/>
      </c>
      <c r="BY3" s="20" t="str">
        <f t="shared" si="4"/>
        <v/>
      </c>
      <c r="BZ3" s="20" t="str">
        <f t="shared" si="4"/>
        <v/>
      </c>
      <c r="CA3" s="20" t="str">
        <f t="shared" si="4"/>
        <v/>
      </c>
      <c r="CB3" s="20" t="str">
        <f t="shared" si="4"/>
        <v/>
      </c>
      <c r="CC3" s="20" t="str">
        <f t="shared" si="4"/>
        <v/>
      </c>
      <c r="CD3" s="20" t="str">
        <f t="shared" si="4"/>
        <v/>
      </c>
      <c r="CE3" s="20" t="str">
        <f t="shared" si="4"/>
        <v/>
      </c>
      <c r="CF3" s="20" t="str">
        <f t="shared" si="4"/>
        <v/>
      </c>
      <c r="CG3" s="20" t="str">
        <f t="shared" si="4"/>
        <v/>
      </c>
      <c r="CH3" s="20" t="str">
        <f t="shared" si="4"/>
        <v/>
      </c>
      <c r="CI3" s="20" t="str">
        <f t="shared" si="4"/>
        <v/>
      </c>
      <c r="CJ3" s="20" t="str">
        <f t="shared" si="4"/>
        <v/>
      </c>
      <c r="CK3" s="20" t="str">
        <f t="shared" si="4"/>
        <v/>
      </c>
      <c r="CL3" s="20" t="str">
        <f t="shared" si="4"/>
        <v/>
      </c>
      <c r="CM3" s="20" t="str">
        <f t="shared" si="4"/>
        <v/>
      </c>
      <c r="CN3" s="20" t="str">
        <f t="shared" si="4"/>
        <v/>
      </c>
      <c r="CO3" s="20" t="str">
        <f t="shared" si="4"/>
        <v/>
      </c>
      <c r="CP3" s="20" t="str">
        <f t="shared" si="4"/>
        <v/>
      </c>
      <c r="CQ3" s="20" t="str">
        <f t="shared" si="4"/>
        <v/>
      </c>
      <c r="CR3" s="20" t="str">
        <f t="shared" si="4"/>
        <v/>
      </c>
      <c r="CS3" s="20" t="str">
        <f t="shared" si="4"/>
        <v/>
      </c>
      <c r="CT3" s="20" t="str">
        <f t="shared" si="4"/>
        <v/>
      </c>
      <c r="CU3" s="20" t="str">
        <f t="shared" si="4"/>
        <v/>
      </c>
      <c r="CV3" s="20" t="str">
        <f t="shared" si="4"/>
        <v/>
      </c>
      <c r="CW3" s="20" t="str">
        <f t="shared" si="4"/>
        <v/>
      </c>
      <c r="CX3" s="20" t="str">
        <f t="shared" si="4"/>
        <v/>
      </c>
      <c r="CY3" s="20" t="str">
        <f t="shared" si="4"/>
        <v/>
      </c>
      <c r="CZ3" s="20" t="str">
        <f t="shared" si="4"/>
        <v/>
      </c>
      <c r="DA3" s="20" t="str">
        <f t="shared" si="4"/>
        <v/>
      </c>
      <c r="DB3" s="20" t="str">
        <f t="shared" si="4"/>
        <v/>
      </c>
      <c r="DC3" s="20" t="str">
        <f t="shared" si="4"/>
        <v/>
      </c>
      <c r="DD3" s="63" t="str">
        <f t="shared" si="4"/>
        <v/>
      </c>
    </row>
    <row r="4" spans="1:108" ht="15.75" thickBot="1">
      <c r="A4" s="131"/>
      <c r="B4" s="131"/>
      <c r="C4" s="186"/>
      <c r="D4" s="30" t="str">
        <f>sorular!E$1</f>
        <v>-</v>
      </c>
      <c r="E4" s="128"/>
      <c r="F4" s="80">
        <f>sayma_islemi!C$602</f>
        <v>0</v>
      </c>
      <c r="G4" s="69">
        <f t="shared" si="0"/>
        <v>0</v>
      </c>
      <c r="H4" s="72">
        <f>ROUND((F4/sayma_islemi!$B$608)*100,0)</f>
        <v>0</v>
      </c>
      <c r="I4" s="20" t="str">
        <f t="shared" ref="I4:BT4" si="5">IF($H$4&gt;=I1,3,"")</f>
        <v/>
      </c>
      <c r="J4" s="20" t="str">
        <f t="shared" si="5"/>
        <v/>
      </c>
      <c r="K4" s="20" t="str">
        <f t="shared" si="5"/>
        <v/>
      </c>
      <c r="L4" s="20" t="str">
        <f t="shared" si="5"/>
        <v/>
      </c>
      <c r="M4" s="20" t="str">
        <f t="shared" si="5"/>
        <v/>
      </c>
      <c r="N4" s="20" t="str">
        <f t="shared" si="5"/>
        <v/>
      </c>
      <c r="O4" s="20" t="str">
        <f t="shared" si="5"/>
        <v/>
      </c>
      <c r="P4" s="20" t="str">
        <f t="shared" si="5"/>
        <v/>
      </c>
      <c r="Q4" s="20" t="str">
        <f t="shared" si="5"/>
        <v/>
      </c>
      <c r="R4" s="20" t="str">
        <f t="shared" si="5"/>
        <v/>
      </c>
      <c r="S4" s="20" t="str">
        <f t="shared" si="5"/>
        <v/>
      </c>
      <c r="T4" s="20" t="str">
        <f t="shared" si="5"/>
        <v/>
      </c>
      <c r="U4" s="20" t="str">
        <f t="shared" si="5"/>
        <v/>
      </c>
      <c r="V4" s="20" t="str">
        <f t="shared" si="5"/>
        <v/>
      </c>
      <c r="W4" s="20" t="str">
        <f t="shared" si="5"/>
        <v/>
      </c>
      <c r="X4" s="20" t="str">
        <f t="shared" si="5"/>
        <v/>
      </c>
      <c r="Y4" s="20" t="str">
        <f t="shared" si="5"/>
        <v/>
      </c>
      <c r="Z4" s="20" t="str">
        <f t="shared" si="5"/>
        <v/>
      </c>
      <c r="AA4" s="20" t="str">
        <f t="shared" si="5"/>
        <v/>
      </c>
      <c r="AB4" s="20" t="str">
        <f t="shared" si="5"/>
        <v/>
      </c>
      <c r="AC4" s="20" t="str">
        <f t="shared" si="5"/>
        <v/>
      </c>
      <c r="AD4" s="20" t="str">
        <f t="shared" si="5"/>
        <v/>
      </c>
      <c r="AE4" s="20" t="str">
        <f t="shared" si="5"/>
        <v/>
      </c>
      <c r="AF4" s="20" t="str">
        <f t="shared" si="5"/>
        <v/>
      </c>
      <c r="AG4" s="20" t="str">
        <f t="shared" si="5"/>
        <v/>
      </c>
      <c r="AH4" s="20" t="str">
        <f t="shared" si="5"/>
        <v/>
      </c>
      <c r="AI4" s="20" t="str">
        <f t="shared" si="5"/>
        <v/>
      </c>
      <c r="AJ4" s="20" t="str">
        <f t="shared" si="5"/>
        <v/>
      </c>
      <c r="AK4" s="20" t="str">
        <f t="shared" si="5"/>
        <v/>
      </c>
      <c r="AL4" s="20" t="str">
        <f t="shared" si="5"/>
        <v/>
      </c>
      <c r="AM4" s="20" t="str">
        <f t="shared" si="5"/>
        <v/>
      </c>
      <c r="AN4" s="20" t="str">
        <f t="shared" si="5"/>
        <v/>
      </c>
      <c r="AO4" s="20" t="str">
        <f t="shared" si="5"/>
        <v/>
      </c>
      <c r="AP4" s="20" t="str">
        <f t="shared" si="5"/>
        <v/>
      </c>
      <c r="AQ4" s="20" t="str">
        <f t="shared" si="5"/>
        <v/>
      </c>
      <c r="AR4" s="20" t="str">
        <f t="shared" si="5"/>
        <v/>
      </c>
      <c r="AS4" s="20" t="str">
        <f t="shared" si="5"/>
        <v/>
      </c>
      <c r="AT4" s="20" t="str">
        <f t="shared" si="5"/>
        <v/>
      </c>
      <c r="AU4" s="20" t="str">
        <f t="shared" si="5"/>
        <v/>
      </c>
      <c r="AV4" s="20" t="str">
        <f t="shared" si="5"/>
        <v/>
      </c>
      <c r="AW4" s="20" t="str">
        <f t="shared" si="5"/>
        <v/>
      </c>
      <c r="AX4" s="20" t="str">
        <f t="shared" si="5"/>
        <v/>
      </c>
      <c r="AY4" s="20" t="str">
        <f t="shared" si="5"/>
        <v/>
      </c>
      <c r="AZ4" s="20" t="str">
        <f t="shared" si="5"/>
        <v/>
      </c>
      <c r="BA4" s="20" t="str">
        <f t="shared" si="5"/>
        <v/>
      </c>
      <c r="BB4" s="20" t="str">
        <f t="shared" si="5"/>
        <v/>
      </c>
      <c r="BC4" s="20" t="str">
        <f t="shared" si="5"/>
        <v/>
      </c>
      <c r="BD4" s="20" t="str">
        <f t="shared" si="5"/>
        <v/>
      </c>
      <c r="BE4" s="20" t="str">
        <f t="shared" si="5"/>
        <v/>
      </c>
      <c r="BF4" s="20" t="str">
        <f t="shared" si="5"/>
        <v/>
      </c>
      <c r="BG4" s="20" t="str">
        <f t="shared" si="5"/>
        <v/>
      </c>
      <c r="BH4" s="20" t="str">
        <f t="shared" si="5"/>
        <v/>
      </c>
      <c r="BI4" s="20" t="str">
        <f t="shared" si="5"/>
        <v/>
      </c>
      <c r="BJ4" s="20" t="str">
        <f t="shared" si="5"/>
        <v/>
      </c>
      <c r="BK4" s="20" t="str">
        <f t="shared" si="5"/>
        <v/>
      </c>
      <c r="BL4" s="20" t="str">
        <f t="shared" si="5"/>
        <v/>
      </c>
      <c r="BM4" s="20" t="str">
        <f t="shared" si="5"/>
        <v/>
      </c>
      <c r="BN4" s="20" t="str">
        <f t="shared" si="5"/>
        <v/>
      </c>
      <c r="BO4" s="20" t="str">
        <f t="shared" si="5"/>
        <v/>
      </c>
      <c r="BP4" s="20" t="str">
        <f t="shared" si="5"/>
        <v/>
      </c>
      <c r="BQ4" s="20" t="str">
        <f t="shared" si="5"/>
        <v/>
      </c>
      <c r="BR4" s="20" t="str">
        <f t="shared" si="5"/>
        <v/>
      </c>
      <c r="BS4" s="20" t="str">
        <f t="shared" si="5"/>
        <v/>
      </c>
      <c r="BT4" s="20" t="str">
        <f t="shared" si="5"/>
        <v/>
      </c>
      <c r="BU4" s="20" t="str">
        <f t="shared" ref="BU4:DD4" si="6">IF($H$4&gt;=BU1,3,"")</f>
        <v/>
      </c>
      <c r="BV4" s="20" t="str">
        <f t="shared" si="6"/>
        <v/>
      </c>
      <c r="BW4" s="20" t="str">
        <f t="shared" si="6"/>
        <v/>
      </c>
      <c r="BX4" s="20" t="str">
        <f t="shared" si="6"/>
        <v/>
      </c>
      <c r="BY4" s="20" t="str">
        <f t="shared" si="6"/>
        <v/>
      </c>
      <c r="BZ4" s="20" t="str">
        <f t="shared" si="6"/>
        <v/>
      </c>
      <c r="CA4" s="20" t="str">
        <f t="shared" si="6"/>
        <v/>
      </c>
      <c r="CB4" s="20" t="str">
        <f t="shared" si="6"/>
        <v/>
      </c>
      <c r="CC4" s="20" t="str">
        <f t="shared" si="6"/>
        <v/>
      </c>
      <c r="CD4" s="20" t="str">
        <f t="shared" si="6"/>
        <v/>
      </c>
      <c r="CE4" s="20" t="str">
        <f t="shared" si="6"/>
        <v/>
      </c>
      <c r="CF4" s="20" t="str">
        <f t="shared" si="6"/>
        <v/>
      </c>
      <c r="CG4" s="20" t="str">
        <f t="shared" si="6"/>
        <v/>
      </c>
      <c r="CH4" s="20" t="str">
        <f t="shared" si="6"/>
        <v/>
      </c>
      <c r="CI4" s="20" t="str">
        <f t="shared" si="6"/>
        <v/>
      </c>
      <c r="CJ4" s="20" t="str">
        <f t="shared" si="6"/>
        <v/>
      </c>
      <c r="CK4" s="20" t="str">
        <f t="shared" si="6"/>
        <v/>
      </c>
      <c r="CL4" s="20" t="str">
        <f t="shared" si="6"/>
        <v/>
      </c>
      <c r="CM4" s="20" t="str">
        <f t="shared" si="6"/>
        <v/>
      </c>
      <c r="CN4" s="20" t="str">
        <f t="shared" si="6"/>
        <v/>
      </c>
      <c r="CO4" s="20" t="str">
        <f t="shared" si="6"/>
        <v/>
      </c>
      <c r="CP4" s="20" t="str">
        <f t="shared" si="6"/>
        <v/>
      </c>
      <c r="CQ4" s="20" t="str">
        <f t="shared" si="6"/>
        <v/>
      </c>
      <c r="CR4" s="20" t="str">
        <f t="shared" si="6"/>
        <v/>
      </c>
      <c r="CS4" s="20" t="str">
        <f t="shared" si="6"/>
        <v/>
      </c>
      <c r="CT4" s="20" t="str">
        <f t="shared" si="6"/>
        <v/>
      </c>
      <c r="CU4" s="20" t="str">
        <f t="shared" si="6"/>
        <v/>
      </c>
      <c r="CV4" s="20" t="str">
        <f t="shared" si="6"/>
        <v/>
      </c>
      <c r="CW4" s="20" t="str">
        <f t="shared" si="6"/>
        <v/>
      </c>
      <c r="CX4" s="20" t="str">
        <f t="shared" si="6"/>
        <v/>
      </c>
      <c r="CY4" s="20" t="str">
        <f t="shared" si="6"/>
        <v/>
      </c>
      <c r="CZ4" s="20" t="str">
        <f t="shared" si="6"/>
        <v/>
      </c>
      <c r="DA4" s="20" t="str">
        <f t="shared" si="6"/>
        <v/>
      </c>
      <c r="DB4" s="20" t="str">
        <f t="shared" si="6"/>
        <v/>
      </c>
      <c r="DC4" s="20" t="str">
        <f t="shared" si="6"/>
        <v/>
      </c>
      <c r="DD4" s="63" t="str">
        <f t="shared" si="6"/>
        <v/>
      </c>
    </row>
    <row r="5" spans="1:108" ht="15.75" thickBot="1">
      <c r="A5" s="131"/>
      <c r="B5" s="131"/>
      <c r="C5" s="186"/>
      <c r="D5" s="30" t="str">
        <f>sorular!F$1</f>
        <v>-</v>
      </c>
      <c r="E5" s="128"/>
      <c r="F5" s="80">
        <f>sayma_islemi!C$603</f>
        <v>0</v>
      </c>
      <c r="G5" s="69">
        <f t="shared" si="0"/>
        <v>0</v>
      </c>
      <c r="H5" s="72">
        <f>ROUND((F5/sayma_islemi!$B$608)*100,0)</f>
        <v>0</v>
      </c>
      <c r="I5" s="20" t="str">
        <f t="shared" ref="I5:BT5" si="7">IF($H$5&gt;=I1,4,"")</f>
        <v/>
      </c>
      <c r="J5" s="20" t="str">
        <f t="shared" si="7"/>
        <v/>
      </c>
      <c r="K5" s="20" t="str">
        <f t="shared" si="7"/>
        <v/>
      </c>
      <c r="L5" s="20" t="str">
        <f t="shared" si="7"/>
        <v/>
      </c>
      <c r="M5" s="20" t="str">
        <f t="shared" si="7"/>
        <v/>
      </c>
      <c r="N5" s="20" t="str">
        <f t="shared" si="7"/>
        <v/>
      </c>
      <c r="O5" s="20" t="str">
        <f t="shared" si="7"/>
        <v/>
      </c>
      <c r="P5" s="20" t="str">
        <f t="shared" si="7"/>
        <v/>
      </c>
      <c r="Q5" s="20" t="str">
        <f t="shared" si="7"/>
        <v/>
      </c>
      <c r="R5" s="20" t="str">
        <f t="shared" si="7"/>
        <v/>
      </c>
      <c r="S5" s="20" t="str">
        <f t="shared" si="7"/>
        <v/>
      </c>
      <c r="T5" s="20" t="str">
        <f t="shared" si="7"/>
        <v/>
      </c>
      <c r="U5" s="20" t="str">
        <f t="shared" si="7"/>
        <v/>
      </c>
      <c r="V5" s="20" t="str">
        <f t="shared" si="7"/>
        <v/>
      </c>
      <c r="W5" s="20" t="str">
        <f t="shared" si="7"/>
        <v/>
      </c>
      <c r="X5" s="20" t="str">
        <f t="shared" si="7"/>
        <v/>
      </c>
      <c r="Y5" s="20" t="str">
        <f t="shared" si="7"/>
        <v/>
      </c>
      <c r="Z5" s="20" t="str">
        <f t="shared" si="7"/>
        <v/>
      </c>
      <c r="AA5" s="20" t="str">
        <f t="shared" si="7"/>
        <v/>
      </c>
      <c r="AB5" s="20" t="str">
        <f t="shared" si="7"/>
        <v/>
      </c>
      <c r="AC5" s="20" t="str">
        <f t="shared" si="7"/>
        <v/>
      </c>
      <c r="AD5" s="20" t="str">
        <f t="shared" si="7"/>
        <v/>
      </c>
      <c r="AE5" s="20" t="str">
        <f t="shared" si="7"/>
        <v/>
      </c>
      <c r="AF5" s="20" t="str">
        <f t="shared" si="7"/>
        <v/>
      </c>
      <c r="AG5" s="20" t="str">
        <f t="shared" si="7"/>
        <v/>
      </c>
      <c r="AH5" s="20" t="str">
        <f t="shared" si="7"/>
        <v/>
      </c>
      <c r="AI5" s="20" t="str">
        <f t="shared" si="7"/>
        <v/>
      </c>
      <c r="AJ5" s="20" t="str">
        <f t="shared" si="7"/>
        <v/>
      </c>
      <c r="AK5" s="20" t="str">
        <f t="shared" si="7"/>
        <v/>
      </c>
      <c r="AL5" s="20" t="str">
        <f t="shared" si="7"/>
        <v/>
      </c>
      <c r="AM5" s="20" t="str">
        <f t="shared" si="7"/>
        <v/>
      </c>
      <c r="AN5" s="20" t="str">
        <f t="shared" si="7"/>
        <v/>
      </c>
      <c r="AO5" s="20" t="str">
        <f t="shared" si="7"/>
        <v/>
      </c>
      <c r="AP5" s="20" t="str">
        <f t="shared" si="7"/>
        <v/>
      </c>
      <c r="AQ5" s="20" t="str">
        <f t="shared" si="7"/>
        <v/>
      </c>
      <c r="AR5" s="20" t="str">
        <f t="shared" si="7"/>
        <v/>
      </c>
      <c r="AS5" s="20" t="str">
        <f t="shared" si="7"/>
        <v/>
      </c>
      <c r="AT5" s="20" t="str">
        <f t="shared" si="7"/>
        <v/>
      </c>
      <c r="AU5" s="20" t="str">
        <f t="shared" si="7"/>
        <v/>
      </c>
      <c r="AV5" s="20" t="str">
        <f t="shared" si="7"/>
        <v/>
      </c>
      <c r="AW5" s="20" t="str">
        <f t="shared" si="7"/>
        <v/>
      </c>
      <c r="AX5" s="20" t="str">
        <f t="shared" si="7"/>
        <v/>
      </c>
      <c r="AY5" s="20" t="str">
        <f t="shared" si="7"/>
        <v/>
      </c>
      <c r="AZ5" s="20" t="str">
        <f t="shared" si="7"/>
        <v/>
      </c>
      <c r="BA5" s="20" t="str">
        <f t="shared" si="7"/>
        <v/>
      </c>
      <c r="BB5" s="20" t="str">
        <f t="shared" si="7"/>
        <v/>
      </c>
      <c r="BC5" s="20" t="str">
        <f t="shared" si="7"/>
        <v/>
      </c>
      <c r="BD5" s="20" t="str">
        <f t="shared" si="7"/>
        <v/>
      </c>
      <c r="BE5" s="20" t="str">
        <f t="shared" si="7"/>
        <v/>
      </c>
      <c r="BF5" s="20" t="str">
        <f t="shared" si="7"/>
        <v/>
      </c>
      <c r="BG5" s="20" t="str">
        <f t="shared" si="7"/>
        <v/>
      </c>
      <c r="BH5" s="20" t="str">
        <f t="shared" si="7"/>
        <v/>
      </c>
      <c r="BI5" s="20" t="str">
        <f t="shared" si="7"/>
        <v/>
      </c>
      <c r="BJ5" s="20" t="str">
        <f t="shared" si="7"/>
        <v/>
      </c>
      <c r="BK5" s="20" t="str">
        <f t="shared" si="7"/>
        <v/>
      </c>
      <c r="BL5" s="20" t="str">
        <f t="shared" si="7"/>
        <v/>
      </c>
      <c r="BM5" s="20" t="str">
        <f t="shared" si="7"/>
        <v/>
      </c>
      <c r="BN5" s="20" t="str">
        <f t="shared" si="7"/>
        <v/>
      </c>
      <c r="BO5" s="20" t="str">
        <f t="shared" si="7"/>
        <v/>
      </c>
      <c r="BP5" s="20" t="str">
        <f t="shared" si="7"/>
        <v/>
      </c>
      <c r="BQ5" s="20" t="str">
        <f t="shared" si="7"/>
        <v/>
      </c>
      <c r="BR5" s="20" t="str">
        <f t="shared" si="7"/>
        <v/>
      </c>
      <c r="BS5" s="20" t="str">
        <f t="shared" si="7"/>
        <v/>
      </c>
      <c r="BT5" s="20" t="str">
        <f t="shared" si="7"/>
        <v/>
      </c>
      <c r="BU5" s="20" t="str">
        <f t="shared" ref="BU5:DD5" si="8">IF($H$5&gt;=BU1,4,"")</f>
        <v/>
      </c>
      <c r="BV5" s="20" t="str">
        <f t="shared" si="8"/>
        <v/>
      </c>
      <c r="BW5" s="20" t="str">
        <f t="shared" si="8"/>
        <v/>
      </c>
      <c r="BX5" s="20" t="str">
        <f t="shared" si="8"/>
        <v/>
      </c>
      <c r="BY5" s="20" t="str">
        <f t="shared" si="8"/>
        <v/>
      </c>
      <c r="BZ5" s="20" t="str">
        <f t="shared" si="8"/>
        <v/>
      </c>
      <c r="CA5" s="20" t="str">
        <f t="shared" si="8"/>
        <v/>
      </c>
      <c r="CB5" s="20" t="str">
        <f t="shared" si="8"/>
        <v/>
      </c>
      <c r="CC5" s="20" t="str">
        <f t="shared" si="8"/>
        <v/>
      </c>
      <c r="CD5" s="20" t="str">
        <f t="shared" si="8"/>
        <v/>
      </c>
      <c r="CE5" s="20" t="str">
        <f t="shared" si="8"/>
        <v/>
      </c>
      <c r="CF5" s="20" t="str">
        <f t="shared" si="8"/>
        <v/>
      </c>
      <c r="CG5" s="20" t="str">
        <f t="shared" si="8"/>
        <v/>
      </c>
      <c r="CH5" s="20" t="str">
        <f t="shared" si="8"/>
        <v/>
      </c>
      <c r="CI5" s="20" t="str">
        <f t="shared" si="8"/>
        <v/>
      </c>
      <c r="CJ5" s="20" t="str">
        <f t="shared" si="8"/>
        <v/>
      </c>
      <c r="CK5" s="20" t="str">
        <f t="shared" si="8"/>
        <v/>
      </c>
      <c r="CL5" s="20" t="str">
        <f t="shared" si="8"/>
        <v/>
      </c>
      <c r="CM5" s="20" t="str">
        <f t="shared" si="8"/>
        <v/>
      </c>
      <c r="CN5" s="20" t="str">
        <f t="shared" si="8"/>
        <v/>
      </c>
      <c r="CO5" s="20" t="str">
        <f t="shared" si="8"/>
        <v/>
      </c>
      <c r="CP5" s="20" t="str">
        <f t="shared" si="8"/>
        <v/>
      </c>
      <c r="CQ5" s="20" t="str">
        <f t="shared" si="8"/>
        <v/>
      </c>
      <c r="CR5" s="20" t="str">
        <f t="shared" si="8"/>
        <v/>
      </c>
      <c r="CS5" s="20" t="str">
        <f t="shared" si="8"/>
        <v/>
      </c>
      <c r="CT5" s="20" t="str">
        <f t="shared" si="8"/>
        <v/>
      </c>
      <c r="CU5" s="20" t="str">
        <f t="shared" si="8"/>
        <v/>
      </c>
      <c r="CV5" s="20" t="str">
        <f t="shared" si="8"/>
        <v/>
      </c>
      <c r="CW5" s="20" t="str">
        <f t="shared" si="8"/>
        <v/>
      </c>
      <c r="CX5" s="20" t="str">
        <f t="shared" si="8"/>
        <v/>
      </c>
      <c r="CY5" s="20" t="str">
        <f t="shared" si="8"/>
        <v/>
      </c>
      <c r="CZ5" s="20" t="str">
        <f t="shared" si="8"/>
        <v/>
      </c>
      <c r="DA5" s="20" t="str">
        <f t="shared" si="8"/>
        <v/>
      </c>
      <c r="DB5" s="20" t="str">
        <f t="shared" si="8"/>
        <v/>
      </c>
      <c r="DC5" s="20" t="str">
        <f t="shared" si="8"/>
        <v/>
      </c>
      <c r="DD5" s="63" t="str">
        <f t="shared" si="8"/>
        <v/>
      </c>
    </row>
    <row r="6" spans="1:108" ht="15.75" thickBot="1">
      <c r="A6" s="131"/>
      <c r="B6" s="131"/>
      <c r="C6" s="186"/>
      <c r="D6" s="30" t="str">
        <f>sorular!G$1</f>
        <v>-</v>
      </c>
      <c r="E6" s="128"/>
      <c r="F6" s="80">
        <f>sayma_islemi!C$604</f>
        <v>0</v>
      </c>
      <c r="G6" s="69">
        <f t="shared" si="0"/>
        <v>0</v>
      </c>
      <c r="H6" s="72">
        <f>ROUND((F6/sayma_islemi!$B$608)*100,0)</f>
        <v>0</v>
      </c>
      <c r="I6" s="20" t="str">
        <f t="shared" ref="I6:BT6" si="9">IF($H$6&gt;=I1,5,"")</f>
        <v/>
      </c>
      <c r="J6" s="20" t="str">
        <f t="shared" si="9"/>
        <v/>
      </c>
      <c r="K6" s="20" t="str">
        <f t="shared" si="9"/>
        <v/>
      </c>
      <c r="L6" s="20" t="str">
        <f t="shared" si="9"/>
        <v/>
      </c>
      <c r="M6" s="20" t="str">
        <f t="shared" si="9"/>
        <v/>
      </c>
      <c r="N6" s="20" t="str">
        <f t="shared" si="9"/>
        <v/>
      </c>
      <c r="O6" s="20" t="str">
        <f t="shared" si="9"/>
        <v/>
      </c>
      <c r="P6" s="20" t="str">
        <f t="shared" si="9"/>
        <v/>
      </c>
      <c r="Q6" s="20" t="str">
        <f t="shared" si="9"/>
        <v/>
      </c>
      <c r="R6" s="20" t="str">
        <f t="shared" si="9"/>
        <v/>
      </c>
      <c r="S6" s="20" t="str">
        <f t="shared" si="9"/>
        <v/>
      </c>
      <c r="T6" s="20" t="str">
        <f t="shared" si="9"/>
        <v/>
      </c>
      <c r="U6" s="20" t="str">
        <f t="shared" si="9"/>
        <v/>
      </c>
      <c r="V6" s="20" t="str">
        <f t="shared" si="9"/>
        <v/>
      </c>
      <c r="W6" s="20" t="str">
        <f t="shared" si="9"/>
        <v/>
      </c>
      <c r="X6" s="20" t="str">
        <f t="shared" si="9"/>
        <v/>
      </c>
      <c r="Y6" s="20" t="str">
        <f t="shared" si="9"/>
        <v/>
      </c>
      <c r="Z6" s="20" t="str">
        <f t="shared" si="9"/>
        <v/>
      </c>
      <c r="AA6" s="20" t="str">
        <f t="shared" si="9"/>
        <v/>
      </c>
      <c r="AB6" s="20" t="str">
        <f t="shared" si="9"/>
        <v/>
      </c>
      <c r="AC6" s="20" t="str">
        <f t="shared" si="9"/>
        <v/>
      </c>
      <c r="AD6" s="20" t="str">
        <f t="shared" si="9"/>
        <v/>
      </c>
      <c r="AE6" s="20" t="str">
        <f t="shared" si="9"/>
        <v/>
      </c>
      <c r="AF6" s="20" t="str">
        <f t="shared" si="9"/>
        <v/>
      </c>
      <c r="AG6" s="20" t="str">
        <f t="shared" si="9"/>
        <v/>
      </c>
      <c r="AH6" s="20" t="str">
        <f t="shared" si="9"/>
        <v/>
      </c>
      <c r="AI6" s="20" t="str">
        <f t="shared" si="9"/>
        <v/>
      </c>
      <c r="AJ6" s="20" t="str">
        <f t="shared" si="9"/>
        <v/>
      </c>
      <c r="AK6" s="20" t="str">
        <f t="shared" si="9"/>
        <v/>
      </c>
      <c r="AL6" s="20" t="str">
        <f t="shared" si="9"/>
        <v/>
      </c>
      <c r="AM6" s="20" t="str">
        <f t="shared" si="9"/>
        <v/>
      </c>
      <c r="AN6" s="20" t="str">
        <f t="shared" si="9"/>
        <v/>
      </c>
      <c r="AO6" s="20" t="str">
        <f t="shared" si="9"/>
        <v/>
      </c>
      <c r="AP6" s="20" t="str">
        <f t="shared" si="9"/>
        <v/>
      </c>
      <c r="AQ6" s="20" t="str">
        <f t="shared" si="9"/>
        <v/>
      </c>
      <c r="AR6" s="20" t="str">
        <f t="shared" si="9"/>
        <v/>
      </c>
      <c r="AS6" s="20" t="str">
        <f t="shared" si="9"/>
        <v/>
      </c>
      <c r="AT6" s="20" t="str">
        <f t="shared" si="9"/>
        <v/>
      </c>
      <c r="AU6" s="20" t="str">
        <f t="shared" si="9"/>
        <v/>
      </c>
      <c r="AV6" s="20" t="str">
        <f t="shared" si="9"/>
        <v/>
      </c>
      <c r="AW6" s="20" t="str">
        <f t="shared" si="9"/>
        <v/>
      </c>
      <c r="AX6" s="20" t="str">
        <f t="shared" si="9"/>
        <v/>
      </c>
      <c r="AY6" s="20" t="str">
        <f t="shared" si="9"/>
        <v/>
      </c>
      <c r="AZ6" s="20" t="str">
        <f t="shared" si="9"/>
        <v/>
      </c>
      <c r="BA6" s="20" t="str">
        <f t="shared" si="9"/>
        <v/>
      </c>
      <c r="BB6" s="20" t="str">
        <f t="shared" si="9"/>
        <v/>
      </c>
      <c r="BC6" s="20" t="str">
        <f t="shared" si="9"/>
        <v/>
      </c>
      <c r="BD6" s="20" t="str">
        <f t="shared" si="9"/>
        <v/>
      </c>
      <c r="BE6" s="20" t="str">
        <f t="shared" si="9"/>
        <v/>
      </c>
      <c r="BF6" s="20" t="str">
        <f t="shared" si="9"/>
        <v/>
      </c>
      <c r="BG6" s="20" t="str">
        <f t="shared" si="9"/>
        <v/>
      </c>
      <c r="BH6" s="20" t="str">
        <f t="shared" si="9"/>
        <v/>
      </c>
      <c r="BI6" s="20" t="str">
        <f t="shared" si="9"/>
        <v/>
      </c>
      <c r="BJ6" s="20" t="str">
        <f t="shared" si="9"/>
        <v/>
      </c>
      <c r="BK6" s="20" t="str">
        <f t="shared" si="9"/>
        <v/>
      </c>
      <c r="BL6" s="20" t="str">
        <f t="shared" si="9"/>
        <v/>
      </c>
      <c r="BM6" s="20" t="str">
        <f t="shared" si="9"/>
        <v/>
      </c>
      <c r="BN6" s="20" t="str">
        <f t="shared" si="9"/>
        <v/>
      </c>
      <c r="BO6" s="20" t="str">
        <f t="shared" si="9"/>
        <v/>
      </c>
      <c r="BP6" s="20" t="str">
        <f t="shared" si="9"/>
        <v/>
      </c>
      <c r="BQ6" s="20" t="str">
        <f t="shared" si="9"/>
        <v/>
      </c>
      <c r="BR6" s="20" t="str">
        <f t="shared" si="9"/>
        <v/>
      </c>
      <c r="BS6" s="20" t="str">
        <f t="shared" si="9"/>
        <v/>
      </c>
      <c r="BT6" s="20" t="str">
        <f t="shared" si="9"/>
        <v/>
      </c>
      <c r="BU6" s="20" t="str">
        <f t="shared" ref="BU6:DD6" si="10">IF($H$6&gt;=BU1,5,"")</f>
        <v/>
      </c>
      <c r="BV6" s="20" t="str">
        <f t="shared" si="10"/>
        <v/>
      </c>
      <c r="BW6" s="20" t="str">
        <f t="shared" si="10"/>
        <v/>
      </c>
      <c r="BX6" s="20" t="str">
        <f t="shared" si="10"/>
        <v/>
      </c>
      <c r="BY6" s="20" t="str">
        <f t="shared" si="10"/>
        <v/>
      </c>
      <c r="BZ6" s="20" t="str">
        <f t="shared" si="10"/>
        <v/>
      </c>
      <c r="CA6" s="20" t="str">
        <f t="shared" si="10"/>
        <v/>
      </c>
      <c r="CB6" s="20" t="str">
        <f t="shared" si="10"/>
        <v/>
      </c>
      <c r="CC6" s="20" t="str">
        <f t="shared" si="10"/>
        <v/>
      </c>
      <c r="CD6" s="20" t="str">
        <f t="shared" si="10"/>
        <v/>
      </c>
      <c r="CE6" s="20" t="str">
        <f t="shared" si="10"/>
        <v/>
      </c>
      <c r="CF6" s="20" t="str">
        <f t="shared" si="10"/>
        <v/>
      </c>
      <c r="CG6" s="20" t="str">
        <f t="shared" si="10"/>
        <v/>
      </c>
      <c r="CH6" s="20" t="str">
        <f t="shared" si="10"/>
        <v/>
      </c>
      <c r="CI6" s="20" t="str">
        <f t="shared" si="10"/>
        <v/>
      </c>
      <c r="CJ6" s="20" t="str">
        <f t="shared" si="10"/>
        <v/>
      </c>
      <c r="CK6" s="20" t="str">
        <f t="shared" si="10"/>
        <v/>
      </c>
      <c r="CL6" s="20" t="str">
        <f t="shared" si="10"/>
        <v/>
      </c>
      <c r="CM6" s="20" t="str">
        <f t="shared" si="10"/>
        <v/>
      </c>
      <c r="CN6" s="20" t="str">
        <f t="shared" si="10"/>
        <v/>
      </c>
      <c r="CO6" s="20" t="str">
        <f t="shared" si="10"/>
        <v/>
      </c>
      <c r="CP6" s="20" t="str">
        <f t="shared" si="10"/>
        <v/>
      </c>
      <c r="CQ6" s="20" t="str">
        <f t="shared" si="10"/>
        <v/>
      </c>
      <c r="CR6" s="20" t="str">
        <f t="shared" si="10"/>
        <v/>
      </c>
      <c r="CS6" s="20" t="str">
        <f t="shared" si="10"/>
        <v/>
      </c>
      <c r="CT6" s="20" t="str">
        <f t="shared" si="10"/>
        <v/>
      </c>
      <c r="CU6" s="20" t="str">
        <f t="shared" si="10"/>
        <v/>
      </c>
      <c r="CV6" s="20" t="str">
        <f t="shared" si="10"/>
        <v/>
      </c>
      <c r="CW6" s="20" t="str">
        <f t="shared" si="10"/>
        <v/>
      </c>
      <c r="CX6" s="20" t="str">
        <f t="shared" si="10"/>
        <v/>
      </c>
      <c r="CY6" s="20" t="str">
        <f t="shared" si="10"/>
        <v/>
      </c>
      <c r="CZ6" s="20" t="str">
        <f t="shared" si="10"/>
        <v/>
      </c>
      <c r="DA6" s="20" t="str">
        <f t="shared" si="10"/>
        <v/>
      </c>
      <c r="DB6" s="20" t="str">
        <f t="shared" si="10"/>
        <v/>
      </c>
      <c r="DC6" s="20" t="str">
        <f t="shared" si="10"/>
        <v/>
      </c>
      <c r="DD6" s="63" t="str">
        <f t="shared" si="10"/>
        <v/>
      </c>
    </row>
    <row r="7" spans="1:108" ht="15.75" thickBot="1">
      <c r="A7" s="132"/>
      <c r="B7" s="132"/>
      <c r="C7" s="187"/>
      <c r="D7" s="30" t="str">
        <f>sayma_islemi!$B$605</f>
        <v>boş</v>
      </c>
      <c r="E7" s="129"/>
      <c r="F7" s="81">
        <f>sayma_islemi!C$605</f>
        <v>0</v>
      </c>
      <c r="G7" s="69">
        <f t="shared" si="0"/>
        <v>0</v>
      </c>
      <c r="H7" s="73">
        <f>ROUND((F7/sayma_islemi!$B$608)*100,0)</f>
        <v>0</v>
      </c>
      <c r="I7" s="23" t="str">
        <f t="shared" ref="I7:BT7" si="11">IF($H$7&gt;=I1,6,"")</f>
        <v/>
      </c>
      <c r="J7" s="23" t="str">
        <f t="shared" si="11"/>
        <v/>
      </c>
      <c r="K7" s="23" t="str">
        <f t="shared" si="11"/>
        <v/>
      </c>
      <c r="L7" s="23" t="str">
        <f t="shared" si="11"/>
        <v/>
      </c>
      <c r="M7" s="23" t="str">
        <f t="shared" si="11"/>
        <v/>
      </c>
      <c r="N7" s="23" t="str">
        <f t="shared" si="11"/>
        <v/>
      </c>
      <c r="O7" s="23" t="str">
        <f t="shared" si="11"/>
        <v/>
      </c>
      <c r="P7" s="23" t="str">
        <f t="shared" si="11"/>
        <v/>
      </c>
      <c r="Q7" s="23" t="str">
        <f t="shared" si="11"/>
        <v/>
      </c>
      <c r="R7" s="23" t="str">
        <f t="shared" si="11"/>
        <v/>
      </c>
      <c r="S7" s="23" t="str">
        <f t="shared" si="11"/>
        <v/>
      </c>
      <c r="T7" s="23" t="str">
        <f t="shared" si="11"/>
        <v/>
      </c>
      <c r="U7" s="23" t="str">
        <f t="shared" si="11"/>
        <v/>
      </c>
      <c r="V7" s="23" t="str">
        <f t="shared" si="11"/>
        <v/>
      </c>
      <c r="W7" s="23" t="str">
        <f t="shared" si="11"/>
        <v/>
      </c>
      <c r="X7" s="23" t="str">
        <f t="shared" si="11"/>
        <v/>
      </c>
      <c r="Y7" s="23" t="str">
        <f t="shared" si="11"/>
        <v/>
      </c>
      <c r="Z7" s="23" t="str">
        <f t="shared" si="11"/>
        <v/>
      </c>
      <c r="AA7" s="23" t="str">
        <f t="shared" si="11"/>
        <v/>
      </c>
      <c r="AB7" s="23" t="str">
        <f t="shared" si="11"/>
        <v/>
      </c>
      <c r="AC7" s="23" t="str">
        <f t="shared" si="11"/>
        <v/>
      </c>
      <c r="AD7" s="23" t="str">
        <f t="shared" si="11"/>
        <v/>
      </c>
      <c r="AE7" s="23" t="str">
        <f t="shared" si="11"/>
        <v/>
      </c>
      <c r="AF7" s="23" t="str">
        <f t="shared" si="11"/>
        <v/>
      </c>
      <c r="AG7" s="23" t="str">
        <f t="shared" si="11"/>
        <v/>
      </c>
      <c r="AH7" s="23" t="str">
        <f t="shared" si="11"/>
        <v/>
      </c>
      <c r="AI7" s="23" t="str">
        <f t="shared" si="11"/>
        <v/>
      </c>
      <c r="AJ7" s="23" t="str">
        <f t="shared" si="11"/>
        <v/>
      </c>
      <c r="AK7" s="23" t="str">
        <f t="shared" si="11"/>
        <v/>
      </c>
      <c r="AL7" s="23" t="str">
        <f t="shared" si="11"/>
        <v/>
      </c>
      <c r="AM7" s="23" t="str">
        <f t="shared" si="11"/>
        <v/>
      </c>
      <c r="AN7" s="23" t="str">
        <f t="shared" si="11"/>
        <v/>
      </c>
      <c r="AO7" s="23" t="str">
        <f t="shared" si="11"/>
        <v/>
      </c>
      <c r="AP7" s="23" t="str">
        <f t="shared" si="11"/>
        <v/>
      </c>
      <c r="AQ7" s="23" t="str">
        <f t="shared" si="11"/>
        <v/>
      </c>
      <c r="AR7" s="23" t="str">
        <f t="shared" si="11"/>
        <v/>
      </c>
      <c r="AS7" s="23" t="str">
        <f t="shared" si="11"/>
        <v/>
      </c>
      <c r="AT7" s="23" t="str">
        <f t="shared" si="11"/>
        <v/>
      </c>
      <c r="AU7" s="23" t="str">
        <f t="shared" si="11"/>
        <v/>
      </c>
      <c r="AV7" s="23" t="str">
        <f t="shared" si="11"/>
        <v/>
      </c>
      <c r="AW7" s="23" t="str">
        <f t="shared" si="11"/>
        <v/>
      </c>
      <c r="AX7" s="23" t="str">
        <f t="shared" si="11"/>
        <v/>
      </c>
      <c r="AY7" s="23" t="str">
        <f t="shared" si="11"/>
        <v/>
      </c>
      <c r="AZ7" s="23" t="str">
        <f t="shared" si="11"/>
        <v/>
      </c>
      <c r="BA7" s="23" t="str">
        <f t="shared" si="11"/>
        <v/>
      </c>
      <c r="BB7" s="23" t="str">
        <f t="shared" si="11"/>
        <v/>
      </c>
      <c r="BC7" s="23" t="str">
        <f t="shared" si="11"/>
        <v/>
      </c>
      <c r="BD7" s="23" t="str">
        <f t="shared" si="11"/>
        <v/>
      </c>
      <c r="BE7" s="23" t="str">
        <f t="shared" si="11"/>
        <v/>
      </c>
      <c r="BF7" s="23" t="str">
        <f t="shared" si="11"/>
        <v/>
      </c>
      <c r="BG7" s="23" t="str">
        <f t="shared" si="11"/>
        <v/>
      </c>
      <c r="BH7" s="23" t="str">
        <f t="shared" si="11"/>
        <v/>
      </c>
      <c r="BI7" s="23" t="str">
        <f t="shared" si="11"/>
        <v/>
      </c>
      <c r="BJ7" s="23" t="str">
        <f t="shared" si="11"/>
        <v/>
      </c>
      <c r="BK7" s="23" t="str">
        <f t="shared" si="11"/>
        <v/>
      </c>
      <c r="BL7" s="23" t="str">
        <f t="shared" si="11"/>
        <v/>
      </c>
      <c r="BM7" s="23" t="str">
        <f t="shared" si="11"/>
        <v/>
      </c>
      <c r="BN7" s="23" t="str">
        <f t="shared" si="11"/>
        <v/>
      </c>
      <c r="BO7" s="23" t="str">
        <f t="shared" si="11"/>
        <v/>
      </c>
      <c r="BP7" s="23" t="str">
        <f t="shared" si="11"/>
        <v/>
      </c>
      <c r="BQ7" s="23" t="str">
        <f t="shared" si="11"/>
        <v/>
      </c>
      <c r="BR7" s="23" t="str">
        <f t="shared" si="11"/>
        <v/>
      </c>
      <c r="BS7" s="23" t="str">
        <f t="shared" si="11"/>
        <v/>
      </c>
      <c r="BT7" s="23" t="str">
        <f t="shared" si="11"/>
        <v/>
      </c>
      <c r="BU7" s="23" t="str">
        <f t="shared" ref="BU7:DD7" si="12">IF($H$7&gt;=BU1,6,"")</f>
        <v/>
      </c>
      <c r="BV7" s="23" t="str">
        <f t="shared" si="12"/>
        <v/>
      </c>
      <c r="BW7" s="23" t="str">
        <f t="shared" si="12"/>
        <v/>
      </c>
      <c r="BX7" s="23" t="str">
        <f t="shared" si="12"/>
        <v/>
      </c>
      <c r="BY7" s="23" t="str">
        <f t="shared" si="12"/>
        <v/>
      </c>
      <c r="BZ7" s="23" t="str">
        <f t="shared" si="12"/>
        <v/>
      </c>
      <c r="CA7" s="23" t="str">
        <f t="shared" si="12"/>
        <v/>
      </c>
      <c r="CB7" s="23" t="str">
        <f t="shared" si="12"/>
        <v/>
      </c>
      <c r="CC7" s="23" t="str">
        <f t="shared" si="12"/>
        <v/>
      </c>
      <c r="CD7" s="23" t="str">
        <f t="shared" si="12"/>
        <v/>
      </c>
      <c r="CE7" s="23" t="str">
        <f t="shared" si="12"/>
        <v/>
      </c>
      <c r="CF7" s="23" t="str">
        <f t="shared" si="12"/>
        <v/>
      </c>
      <c r="CG7" s="23" t="str">
        <f t="shared" si="12"/>
        <v/>
      </c>
      <c r="CH7" s="23" t="str">
        <f t="shared" si="12"/>
        <v/>
      </c>
      <c r="CI7" s="23" t="str">
        <f t="shared" si="12"/>
        <v/>
      </c>
      <c r="CJ7" s="23" t="str">
        <f t="shared" si="12"/>
        <v/>
      </c>
      <c r="CK7" s="23" t="str">
        <f t="shared" si="12"/>
        <v/>
      </c>
      <c r="CL7" s="23" t="str">
        <f t="shared" si="12"/>
        <v/>
      </c>
      <c r="CM7" s="23" t="str">
        <f t="shared" si="12"/>
        <v/>
      </c>
      <c r="CN7" s="23" t="str">
        <f t="shared" si="12"/>
        <v/>
      </c>
      <c r="CO7" s="23" t="str">
        <f t="shared" si="12"/>
        <v/>
      </c>
      <c r="CP7" s="23" t="str">
        <f t="shared" si="12"/>
        <v/>
      </c>
      <c r="CQ7" s="23" t="str">
        <f t="shared" si="12"/>
        <v/>
      </c>
      <c r="CR7" s="23" t="str">
        <f t="shared" si="12"/>
        <v/>
      </c>
      <c r="CS7" s="23" t="str">
        <f t="shared" si="12"/>
        <v/>
      </c>
      <c r="CT7" s="23" t="str">
        <f t="shared" si="12"/>
        <v/>
      </c>
      <c r="CU7" s="23" t="str">
        <f t="shared" si="12"/>
        <v/>
      </c>
      <c r="CV7" s="23" t="str">
        <f t="shared" si="12"/>
        <v/>
      </c>
      <c r="CW7" s="23" t="str">
        <f t="shared" si="12"/>
        <v/>
      </c>
      <c r="CX7" s="23" t="str">
        <f t="shared" si="12"/>
        <v/>
      </c>
      <c r="CY7" s="23" t="str">
        <f t="shared" si="12"/>
        <v/>
      </c>
      <c r="CZ7" s="23" t="str">
        <f t="shared" si="12"/>
        <v/>
      </c>
      <c r="DA7" s="23" t="str">
        <f t="shared" si="12"/>
        <v/>
      </c>
      <c r="DB7" s="23" t="str">
        <f t="shared" si="12"/>
        <v/>
      </c>
      <c r="DC7" s="23" t="str">
        <f t="shared" si="12"/>
        <v/>
      </c>
      <c r="DD7" s="64" t="str">
        <f t="shared" si="12"/>
        <v/>
      </c>
    </row>
    <row r="8" spans="1:108" ht="15.75" customHeight="1" thickBot="1">
      <c r="A8" s="133">
        <v>2</v>
      </c>
      <c r="B8" s="133" t="s">
        <v>46</v>
      </c>
      <c r="C8" s="185" t="str">
        <f>sorular!A2&amp;"-  "&amp;sorular!B2</f>
        <v>2-  Yaş aralığınız nedir?</v>
      </c>
      <c r="D8" s="31" t="str">
        <f>sorular!C$2</f>
        <v>22-25</v>
      </c>
      <c r="E8" s="127">
        <f>sayma_islemi!D$606</f>
        <v>2.2000000000000002</v>
      </c>
      <c r="F8" s="79">
        <f>sayma_islemi!D$600</f>
        <v>1</v>
      </c>
      <c r="G8" s="69">
        <f t="shared" si="0"/>
        <v>0.02</v>
      </c>
      <c r="H8" s="71">
        <f>ROUND((F8/sayma_islemi!$B$608)*100,0)</f>
        <v>2</v>
      </c>
      <c r="I8" s="17">
        <f t="shared" ref="I8:BT8" si="13">IF($H$8&gt;=I1,1,"")</f>
        <v>1</v>
      </c>
      <c r="J8" s="17">
        <f t="shared" si="13"/>
        <v>1</v>
      </c>
      <c r="K8" s="17" t="str">
        <f t="shared" si="13"/>
        <v/>
      </c>
      <c r="L8" s="17" t="str">
        <f t="shared" si="13"/>
        <v/>
      </c>
      <c r="M8" s="17" t="str">
        <f t="shared" si="13"/>
        <v/>
      </c>
      <c r="N8" s="17" t="str">
        <f t="shared" si="13"/>
        <v/>
      </c>
      <c r="O8" s="17" t="str">
        <f t="shared" si="13"/>
        <v/>
      </c>
      <c r="P8" s="17" t="str">
        <f t="shared" si="13"/>
        <v/>
      </c>
      <c r="Q8" s="17" t="str">
        <f t="shared" si="13"/>
        <v/>
      </c>
      <c r="R8" s="17" t="str">
        <f t="shared" si="13"/>
        <v/>
      </c>
      <c r="S8" s="17" t="str">
        <f t="shared" si="13"/>
        <v/>
      </c>
      <c r="T8" s="17" t="str">
        <f t="shared" si="13"/>
        <v/>
      </c>
      <c r="U8" s="17" t="str">
        <f t="shared" si="13"/>
        <v/>
      </c>
      <c r="V8" s="17" t="str">
        <f t="shared" si="13"/>
        <v/>
      </c>
      <c r="W8" s="17" t="str">
        <f t="shared" si="13"/>
        <v/>
      </c>
      <c r="X8" s="17" t="str">
        <f t="shared" si="13"/>
        <v/>
      </c>
      <c r="Y8" s="17" t="str">
        <f t="shared" si="13"/>
        <v/>
      </c>
      <c r="Z8" s="17" t="str">
        <f t="shared" si="13"/>
        <v/>
      </c>
      <c r="AA8" s="17" t="str">
        <f t="shared" si="13"/>
        <v/>
      </c>
      <c r="AB8" s="17" t="str">
        <f t="shared" si="13"/>
        <v/>
      </c>
      <c r="AC8" s="17" t="str">
        <f t="shared" si="13"/>
        <v/>
      </c>
      <c r="AD8" s="17" t="str">
        <f t="shared" si="13"/>
        <v/>
      </c>
      <c r="AE8" s="17" t="str">
        <f t="shared" si="13"/>
        <v/>
      </c>
      <c r="AF8" s="17" t="str">
        <f t="shared" si="13"/>
        <v/>
      </c>
      <c r="AG8" s="17" t="str">
        <f t="shared" si="13"/>
        <v/>
      </c>
      <c r="AH8" s="17" t="str">
        <f t="shared" si="13"/>
        <v/>
      </c>
      <c r="AI8" s="17" t="str">
        <f t="shared" si="13"/>
        <v/>
      </c>
      <c r="AJ8" s="17" t="str">
        <f t="shared" si="13"/>
        <v/>
      </c>
      <c r="AK8" s="17" t="str">
        <f t="shared" si="13"/>
        <v/>
      </c>
      <c r="AL8" s="17" t="str">
        <f t="shared" si="13"/>
        <v/>
      </c>
      <c r="AM8" s="17" t="str">
        <f t="shared" si="13"/>
        <v/>
      </c>
      <c r="AN8" s="17" t="str">
        <f t="shared" si="13"/>
        <v/>
      </c>
      <c r="AO8" s="17" t="str">
        <f t="shared" si="13"/>
        <v/>
      </c>
      <c r="AP8" s="17" t="str">
        <f t="shared" si="13"/>
        <v/>
      </c>
      <c r="AQ8" s="17" t="str">
        <f t="shared" si="13"/>
        <v/>
      </c>
      <c r="AR8" s="17" t="str">
        <f t="shared" si="13"/>
        <v/>
      </c>
      <c r="AS8" s="17" t="str">
        <f t="shared" si="13"/>
        <v/>
      </c>
      <c r="AT8" s="17" t="str">
        <f t="shared" si="13"/>
        <v/>
      </c>
      <c r="AU8" s="17" t="str">
        <f t="shared" si="13"/>
        <v/>
      </c>
      <c r="AV8" s="17" t="str">
        <f t="shared" si="13"/>
        <v/>
      </c>
      <c r="AW8" s="17" t="str">
        <f t="shared" si="13"/>
        <v/>
      </c>
      <c r="AX8" s="17" t="str">
        <f t="shared" si="13"/>
        <v/>
      </c>
      <c r="AY8" s="17" t="str">
        <f t="shared" si="13"/>
        <v/>
      </c>
      <c r="AZ8" s="17" t="str">
        <f t="shared" si="13"/>
        <v/>
      </c>
      <c r="BA8" s="17" t="str">
        <f t="shared" si="13"/>
        <v/>
      </c>
      <c r="BB8" s="17" t="str">
        <f t="shared" si="13"/>
        <v/>
      </c>
      <c r="BC8" s="17" t="str">
        <f t="shared" si="13"/>
        <v/>
      </c>
      <c r="BD8" s="17" t="str">
        <f t="shared" si="13"/>
        <v/>
      </c>
      <c r="BE8" s="17" t="str">
        <f t="shared" si="13"/>
        <v/>
      </c>
      <c r="BF8" s="17" t="str">
        <f t="shared" si="13"/>
        <v/>
      </c>
      <c r="BG8" s="17" t="str">
        <f t="shared" si="13"/>
        <v/>
      </c>
      <c r="BH8" s="17" t="str">
        <f t="shared" si="13"/>
        <v/>
      </c>
      <c r="BI8" s="17" t="str">
        <f t="shared" si="13"/>
        <v/>
      </c>
      <c r="BJ8" s="17" t="str">
        <f t="shared" si="13"/>
        <v/>
      </c>
      <c r="BK8" s="17" t="str">
        <f t="shared" si="13"/>
        <v/>
      </c>
      <c r="BL8" s="17" t="str">
        <f t="shared" si="13"/>
        <v/>
      </c>
      <c r="BM8" s="17" t="str">
        <f t="shared" si="13"/>
        <v/>
      </c>
      <c r="BN8" s="17" t="str">
        <f t="shared" si="13"/>
        <v/>
      </c>
      <c r="BO8" s="17" t="str">
        <f t="shared" si="13"/>
        <v/>
      </c>
      <c r="BP8" s="17" t="str">
        <f t="shared" si="13"/>
        <v/>
      </c>
      <c r="BQ8" s="17" t="str">
        <f t="shared" si="13"/>
        <v/>
      </c>
      <c r="BR8" s="17" t="str">
        <f t="shared" si="13"/>
        <v/>
      </c>
      <c r="BS8" s="17" t="str">
        <f t="shared" si="13"/>
        <v/>
      </c>
      <c r="BT8" s="17" t="str">
        <f t="shared" si="13"/>
        <v/>
      </c>
      <c r="BU8" s="17" t="str">
        <f t="shared" ref="BU8:DD8" si="14">IF($H$8&gt;=BU1,1,"")</f>
        <v/>
      </c>
      <c r="BV8" s="17" t="str">
        <f t="shared" si="14"/>
        <v/>
      </c>
      <c r="BW8" s="17" t="str">
        <f t="shared" si="14"/>
        <v/>
      </c>
      <c r="BX8" s="17" t="str">
        <f t="shared" si="14"/>
        <v/>
      </c>
      <c r="BY8" s="17" t="str">
        <f t="shared" si="14"/>
        <v/>
      </c>
      <c r="BZ8" s="17" t="str">
        <f t="shared" si="14"/>
        <v/>
      </c>
      <c r="CA8" s="17" t="str">
        <f t="shared" si="14"/>
        <v/>
      </c>
      <c r="CB8" s="17" t="str">
        <f t="shared" si="14"/>
        <v/>
      </c>
      <c r="CC8" s="17" t="str">
        <f t="shared" si="14"/>
        <v/>
      </c>
      <c r="CD8" s="17" t="str">
        <f t="shared" si="14"/>
        <v/>
      </c>
      <c r="CE8" s="17" t="str">
        <f t="shared" si="14"/>
        <v/>
      </c>
      <c r="CF8" s="17" t="str">
        <f t="shared" si="14"/>
        <v/>
      </c>
      <c r="CG8" s="17" t="str">
        <f t="shared" si="14"/>
        <v/>
      </c>
      <c r="CH8" s="17" t="str">
        <f t="shared" si="14"/>
        <v/>
      </c>
      <c r="CI8" s="17" t="str">
        <f t="shared" si="14"/>
        <v/>
      </c>
      <c r="CJ8" s="17" t="str">
        <f t="shared" si="14"/>
        <v/>
      </c>
      <c r="CK8" s="17" t="str">
        <f t="shared" si="14"/>
        <v/>
      </c>
      <c r="CL8" s="17" t="str">
        <f t="shared" si="14"/>
        <v/>
      </c>
      <c r="CM8" s="17" t="str">
        <f t="shared" si="14"/>
        <v/>
      </c>
      <c r="CN8" s="17" t="str">
        <f t="shared" si="14"/>
        <v/>
      </c>
      <c r="CO8" s="17" t="str">
        <f t="shared" si="14"/>
        <v/>
      </c>
      <c r="CP8" s="17" t="str">
        <f t="shared" si="14"/>
        <v/>
      </c>
      <c r="CQ8" s="17" t="str">
        <f t="shared" si="14"/>
        <v/>
      </c>
      <c r="CR8" s="17" t="str">
        <f t="shared" si="14"/>
        <v/>
      </c>
      <c r="CS8" s="17" t="str">
        <f t="shared" si="14"/>
        <v/>
      </c>
      <c r="CT8" s="17" t="str">
        <f t="shared" si="14"/>
        <v/>
      </c>
      <c r="CU8" s="17" t="str">
        <f t="shared" si="14"/>
        <v/>
      </c>
      <c r="CV8" s="17" t="str">
        <f t="shared" si="14"/>
        <v/>
      </c>
      <c r="CW8" s="17" t="str">
        <f t="shared" si="14"/>
        <v/>
      </c>
      <c r="CX8" s="17" t="str">
        <f t="shared" si="14"/>
        <v/>
      </c>
      <c r="CY8" s="17" t="str">
        <f t="shared" si="14"/>
        <v/>
      </c>
      <c r="CZ8" s="17" t="str">
        <f t="shared" si="14"/>
        <v/>
      </c>
      <c r="DA8" s="17" t="str">
        <f t="shared" si="14"/>
        <v/>
      </c>
      <c r="DB8" s="17" t="str">
        <f t="shared" si="14"/>
        <v/>
      </c>
      <c r="DC8" s="17" t="str">
        <f t="shared" si="14"/>
        <v/>
      </c>
      <c r="DD8" s="62" t="str">
        <f t="shared" si="14"/>
        <v/>
      </c>
    </row>
    <row r="9" spans="1:108" ht="15.75" thickBot="1">
      <c r="A9" s="134"/>
      <c r="B9" s="134"/>
      <c r="C9" s="186"/>
      <c r="D9" s="31" t="str">
        <f>sorular!D$2</f>
        <v>26-29</v>
      </c>
      <c r="E9" s="128"/>
      <c r="F9" s="80">
        <f>sayma_islemi!D$601</f>
        <v>4</v>
      </c>
      <c r="G9" s="69">
        <f t="shared" si="0"/>
        <v>7.0000000000000007E-2</v>
      </c>
      <c r="H9" s="72">
        <f>ROUND((F9/sayma_islemi!$B$608)*100,0)</f>
        <v>7</v>
      </c>
      <c r="I9" s="20">
        <f t="shared" ref="I9:BT9" si="15">IF($H$9&gt;=I1,2,"")</f>
        <v>2</v>
      </c>
      <c r="J9" s="20">
        <f t="shared" si="15"/>
        <v>2</v>
      </c>
      <c r="K9" s="20">
        <f t="shared" si="15"/>
        <v>2</v>
      </c>
      <c r="L9" s="20">
        <f t="shared" si="15"/>
        <v>2</v>
      </c>
      <c r="M9" s="20">
        <f t="shared" si="15"/>
        <v>2</v>
      </c>
      <c r="N9" s="20">
        <f t="shared" si="15"/>
        <v>2</v>
      </c>
      <c r="O9" s="20">
        <f t="shared" si="15"/>
        <v>2</v>
      </c>
      <c r="P9" s="20" t="str">
        <f t="shared" si="15"/>
        <v/>
      </c>
      <c r="Q9" s="20" t="str">
        <f t="shared" si="15"/>
        <v/>
      </c>
      <c r="R9" s="20" t="str">
        <f t="shared" si="15"/>
        <v/>
      </c>
      <c r="S9" s="20" t="str">
        <f t="shared" si="15"/>
        <v/>
      </c>
      <c r="T9" s="20" t="str">
        <f t="shared" si="15"/>
        <v/>
      </c>
      <c r="U9" s="20" t="str">
        <f t="shared" si="15"/>
        <v/>
      </c>
      <c r="V9" s="20" t="str">
        <f t="shared" si="15"/>
        <v/>
      </c>
      <c r="W9" s="20" t="str">
        <f t="shared" si="15"/>
        <v/>
      </c>
      <c r="X9" s="20" t="str">
        <f t="shared" si="15"/>
        <v/>
      </c>
      <c r="Y9" s="20" t="str">
        <f t="shared" si="15"/>
        <v/>
      </c>
      <c r="Z9" s="20" t="str">
        <f t="shared" si="15"/>
        <v/>
      </c>
      <c r="AA9" s="20" t="str">
        <f t="shared" si="15"/>
        <v/>
      </c>
      <c r="AB9" s="20" t="str">
        <f t="shared" si="15"/>
        <v/>
      </c>
      <c r="AC9" s="20" t="str">
        <f t="shared" si="15"/>
        <v/>
      </c>
      <c r="AD9" s="20" t="str">
        <f t="shared" si="15"/>
        <v/>
      </c>
      <c r="AE9" s="20" t="str">
        <f t="shared" si="15"/>
        <v/>
      </c>
      <c r="AF9" s="20" t="str">
        <f t="shared" si="15"/>
        <v/>
      </c>
      <c r="AG9" s="20" t="str">
        <f t="shared" si="15"/>
        <v/>
      </c>
      <c r="AH9" s="20" t="str">
        <f t="shared" si="15"/>
        <v/>
      </c>
      <c r="AI9" s="20" t="str">
        <f t="shared" si="15"/>
        <v/>
      </c>
      <c r="AJ9" s="20" t="str">
        <f t="shared" si="15"/>
        <v/>
      </c>
      <c r="AK9" s="20" t="str">
        <f t="shared" si="15"/>
        <v/>
      </c>
      <c r="AL9" s="20" t="str">
        <f t="shared" si="15"/>
        <v/>
      </c>
      <c r="AM9" s="20" t="str">
        <f t="shared" si="15"/>
        <v/>
      </c>
      <c r="AN9" s="20" t="str">
        <f t="shared" si="15"/>
        <v/>
      </c>
      <c r="AO9" s="20" t="str">
        <f t="shared" si="15"/>
        <v/>
      </c>
      <c r="AP9" s="20" t="str">
        <f t="shared" si="15"/>
        <v/>
      </c>
      <c r="AQ9" s="20" t="str">
        <f t="shared" si="15"/>
        <v/>
      </c>
      <c r="AR9" s="20" t="str">
        <f t="shared" si="15"/>
        <v/>
      </c>
      <c r="AS9" s="20" t="str">
        <f t="shared" si="15"/>
        <v/>
      </c>
      <c r="AT9" s="20" t="str">
        <f t="shared" si="15"/>
        <v/>
      </c>
      <c r="AU9" s="20" t="str">
        <f t="shared" si="15"/>
        <v/>
      </c>
      <c r="AV9" s="20" t="str">
        <f t="shared" si="15"/>
        <v/>
      </c>
      <c r="AW9" s="20" t="str">
        <f t="shared" si="15"/>
        <v/>
      </c>
      <c r="AX9" s="20" t="str">
        <f t="shared" si="15"/>
        <v/>
      </c>
      <c r="AY9" s="20" t="str">
        <f t="shared" si="15"/>
        <v/>
      </c>
      <c r="AZ9" s="20" t="str">
        <f t="shared" si="15"/>
        <v/>
      </c>
      <c r="BA9" s="20" t="str">
        <f t="shared" si="15"/>
        <v/>
      </c>
      <c r="BB9" s="20" t="str">
        <f t="shared" si="15"/>
        <v/>
      </c>
      <c r="BC9" s="20" t="str">
        <f t="shared" si="15"/>
        <v/>
      </c>
      <c r="BD9" s="20" t="str">
        <f t="shared" si="15"/>
        <v/>
      </c>
      <c r="BE9" s="20" t="str">
        <f t="shared" si="15"/>
        <v/>
      </c>
      <c r="BF9" s="20" t="str">
        <f t="shared" si="15"/>
        <v/>
      </c>
      <c r="BG9" s="20" t="str">
        <f t="shared" si="15"/>
        <v/>
      </c>
      <c r="BH9" s="20" t="str">
        <f t="shared" si="15"/>
        <v/>
      </c>
      <c r="BI9" s="20" t="str">
        <f t="shared" si="15"/>
        <v/>
      </c>
      <c r="BJ9" s="20" t="str">
        <f t="shared" si="15"/>
        <v/>
      </c>
      <c r="BK9" s="20" t="str">
        <f t="shared" si="15"/>
        <v/>
      </c>
      <c r="BL9" s="20" t="str">
        <f t="shared" si="15"/>
        <v/>
      </c>
      <c r="BM9" s="20" t="str">
        <f t="shared" si="15"/>
        <v/>
      </c>
      <c r="BN9" s="20" t="str">
        <f t="shared" si="15"/>
        <v/>
      </c>
      <c r="BO9" s="20" t="str">
        <f t="shared" si="15"/>
        <v/>
      </c>
      <c r="BP9" s="20" t="str">
        <f t="shared" si="15"/>
        <v/>
      </c>
      <c r="BQ9" s="20" t="str">
        <f t="shared" si="15"/>
        <v/>
      </c>
      <c r="BR9" s="20" t="str">
        <f t="shared" si="15"/>
        <v/>
      </c>
      <c r="BS9" s="20" t="str">
        <f t="shared" si="15"/>
        <v/>
      </c>
      <c r="BT9" s="20" t="str">
        <f t="shared" si="15"/>
        <v/>
      </c>
      <c r="BU9" s="20" t="str">
        <f t="shared" ref="BU9:DD9" si="16">IF($H$9&gt;=BU1,2,"")</f>
        <v/>
      </c>
      <c r="BV9" s="20" t="str">
        <f t="shared" si="16"/>
        <v/>
      </c>
      <c r="BW9" s="20" t="str">
        <f t="shared" si="16"/>
        <v/>
      </c>
      <c r="BX9" s="20" t="str">
        <f t="shared" si="16"/>
        <v/>
      </c>
      <c r="BY9" s="20" t="str">
        <f t="shared" si="16"/>
        <v/>
      </c>
      <c r="BZ9" s="20" t="str">
        <f t="shared" si="16"/>
        <v/>
      </c>
      <c r="CA9" s="20" t="str">
        <f t="shared" si="16"/>
        <v/>
      </c>
      <c r="CB9" s="20" t="str">
        <f t="shared" si="16"/>
        <v/>
      </c>
      <c r="CC9" s="20" t="str">
        <f t="shared" si="16"/>
        <v/>
      </c>
      <c r="CD9" s="20" t="str">
        <f t="shared" si="16"/>
        <v/>
      </c>
      <c r="CE9" s="20" t="str">
        <f t="shared" si="16"/>
        <v/>
      </c>
      <c r="CF9" s="20" t="str">
        <f t="shared" si="16"/>
        <v/>
      </c>
      <c r="CG9" s="20" t="str">
        <f t="shared" si="16"/>
        <v/>
      </c>
      <c r="CH9" s="20" t="str">
        <f t="shared" si="16"/>
        <v/>
      </c>
      <c r="CI9" s="20" t="str">
        <f t="shared" si="16"/>
        <v/>
      </c>
      <c r="CJ9" s="20" t="str">
        <f t="shared" si="16"/>
        <v/>
      </c>
      <c r="CK9" s="20" t="str">
        <f t="shared" si="16"/>
        <v/>
      </c>
      <c r="CL9" s="20" t="str">
        <f t="shared" si="16"/>
        <v/>
      </c>
      <c r="CM9" s="20" t="str">
        <f t="shared" si="16"/>
        <v/>
      </c>
      <c r="CN9" s="20" t="str">
        <f t="shared" si="16"/>
        <v/>
      </c>
      <c r="CO9" s="20" t="str">
        <f t="shared" si="16"/>
        <v/>
      </c>
      <c r="CP9" s="20" t="str">
        <f t="shared" si="16"/>
        <v/>
      </c>
      <c r="CQ9" s="20" t="str">
        <f t="shared" si="16"/>
        <v/>
      </c>
      <c r="CR9" s="20" t="str">
        <f t="shared" si="16"/>
        <v/>
      </c>
      <c r="CS9" s="20" t="str">
        <f t="shared" si="16"/>
        <v/>
      </c>
      <c r="CT9" s="20" t="str">
        <f t="shared" si="16"/>
        <v/>
      </c>
      <c r="CU9" s="20" t="str">
        <f t="shared" si="16"/>
        <v/>
      </c>
      <c r="CV9" s="20" t="str">
        <f t="shared" si="16"/>
        <v/>
      </c>
      <c r="CW9" s="20" t="str">
        <f t="shared" si="16"/>
        <v/>
      </c>
      <c r="CX9" s="20" t="str">
        <f t="shared" si="16"/>
        <v/>
      </c>
      <c r="CY9" s="20" t="str">
        <f t="shared" si="16"/>
        <v/>
      </c>
      <c r="CZ9" s="20" t="str">
        <f t="shared" si="16"/>
        <v/>
      </c>
      <c r="DA9" s="20" t="str">
        <f t="shared" si="16"/>
        <v/>
      </c>
      <c r="DB9" s="20" t="str">
        <f t="shared" si="16"/>
        <v/>
      </c>
      <c r="DC9" s="20" t="str">
        <f t="shared" si="16"/>
        <v/>
      </c>
      <c r="DD9" s="63" t="str">
        <f t="shared" si="16"/>
        <v/>
      </c>
    </row>
    <row r="10" spans="1:108" ht="15.75" thickBot="1">
      <c r="A10" s="134"/>
      <c r="B10" s="134"/>
      <c r="C10" s="186"/>
      <c r="D10" s="31" t="str">
        <f>sorular!E$2</f>
        <v>30-39</v>
      </c>
      <c r="E10" s="128"/>
      <c r="F10" s="80">
        <f>sayma_islemi!D$602</f>
        <v>12</v>
      </c>
      <c r="G10" s="69">
        <f t="shared" si="0"/>
        <v>0.2</v>
      </c>
      <c r="H10" s="72">
        <f>ROUND((F10/sayma_islemi!$B$608)*100,0)</f>
        <v>20</v>
      </c>
      <c r="I10" s="20">
        <f t="shared" ref="I10:BT10" si="17">IF($H$10&gt;=I1,3,"")</f>
        <v>3</v>
      </c>
      <c r="J10" s="20">
        <f t="shared" si="17"/>
        <v>3</v>
      </c>
      <c r="K10" s="20">
        <f t="shared" si="17"/>
        <v>3</v>
      </c>
      <c r="L10" s="20">
        <f t="shared" si="17"/>
        <v>3</v>
      </c>
      <c r="M10" s="20">
        <f t="shared" si="17"/>
        <v>3</v>
      </c>
      <c r="N10" s="20">
        <f t="shared" si="17"/>
        <v>3</v>
      </c>
      <c r="O10" s="20">
        <f t="shared" si="17"/>
        <v>3</v>
      </c>
      <c r="P10" s="20">
        <f t="shared" si="17"/>
        <v>3</v>
      </c>
      <c r="Q10" s="20">
        <f t="shared" si="17"/>
        <v>3</v>
      </c>
      <c r="R10" s="20">
        <f t="shared" si="17"/>
        <v>3</v>
      </c>
      <c r="S10" s="20">
        <f t="shared" si="17"/>
        <v>3</v>
      </c>
      <c r="T10" s="20">
        <f t="shared" si="17"/>
        <v>3</v>
      </c>
      <c r="U10" s="20">
        <f t="shared" si="17"/>
        <v>3</v>
      </c>
      <c r="V10" s="20">
        <f t="shared" si="17"/>
        <v>3</v>
      </c>
      <c r="W10" s="20">
        <f t="shared" si="17"/>
        <v>3</v>
      </c>
      <c r="X10" s="20">
        <f t="shared" si="17"/>
        <v>3</v>
      </c>
      <c r="Y10" s="20">
        <f t="shared" si="17"/>
        <v>3</v>
      </c>
      <c r="Z10" s="20">
        <f t="shared" si="17"/>
        <v>3</v>
      </c>
      <c r="AA10" s="20">
        <f t="shared" si="17"/>
        <v>3</v>
      </c>
      <c r="AB10" s="20">
        <f t="shared" si="17"/>
        <v>3</v>
      </c>
      <c r="AC10" s="20" t="str">
        <f t="shared" si="17"/>
        <v/>
      </c>
      <c r="AD10" s="20" t="str">
        <f t="shared" si="17"/>
        <v/>
      </c>
      <c r="AE10" s="20" t="str">
        <f t="shared" si="17"/>
        <v/>
      </c>
      <c r="AF10" s="20" t="str">
        <f t="shared" si="17"/>
        <v/>
      </c>
      <c r="AG10" s="20" t="str">
        <f t="shared" si="17"/>
        <v/>
      </c>
      <c r="AH10" s="20" t="str">
        <f t="shared" si="17"/>
        <v/>
      </c>
      <c r="AI10" s="20" t="str">
        <f t="shared" si="17"/>
        <v/>
      </c>
      <c r="AJ10" s="20" t="str">
        <f t="shared" si="17"/>
        <v/>
      </c>
      <c r="AK10" s="20" t="str">
        <f t="shared" si="17"/>
        <v/>
      </c>
      <c r="AL10" s="20" t="str">
        <f t="shared" si="17"/>
        <v/>
      </c>
      <c r="AM10" s="20" t="str">
        <f t="shared" si="17"/>
        <v/>
      </c>
      <c r="AN10" s="20" t="str">
        <f t="shared" si="17"/>
        <v/>
      </c>
      <c r="AO10" s="20" t="str">
        <f t="shared" si="17"/>
        <v/>
      </c>
      <c r="AP10" s="20" t="str">
        <f t="shared" si="17"/>
        <v/>
      </c>
      <c r="AQ10" s="20" t="str">
        <f t="shared" si="17"/>
        <v/>
      </c>
      <c r="AR10" s="20" t="str">
        <f t="shared" si="17"/>
        <v/>
      </c>
      <c r="AS10" s="20" t="str">
        <f t="shared" si="17"/>
        <v/>
      </c>
      <c r="AT10" s="20" t="str">
        <f t="shared" si="17"/>
        <v/>
      </c>
      <c r="AU10" s="20" t="str">
        <f t="shared" si="17"/>
        <v/>
      </c>
      <c r="AV10" s="20" t="str">
        <f t="shared" si="17"/>
        <v/>
      </c>
      <c r="AW10" s="20" t="str">
        <f t="shared" si="17"/>
        <v/>
      </c>
      <c r="AX10" s="20" t="str">
        <f t="shared" si="17"/>
        <v/>
      </c>
      <c r="AY10" s="20" t="str">
        <f t="shared" si="17"/>
        <v/>
      </c>
      <c r="AZ10" s="20" t="str">
        <f t="shared" si="17"/>
        <v/>
      </c>
      <c r="BA10" s="20" t="str">
        <f t="shared" si="17"/>
        <v/>
      </c>
      <c r="BB10" s="20" t="str">
        <f t="shared" si="17"/>
        <v/>
      </c>
      <c r="BC10" s="20" t="str">
        <f t="shared" si="17"/>
        <v/>
      </c>
      <c r="BD10" s="20" t="str">
        <f t="shared" si="17"/>
        <v/>
      </c>
      <c r="BE10" s="20" t="str">
        <f t="shared" si="17"/>
        <v/>
      </c>
      <c r="BF10" s="20" t="str">
        <f t="shared" si="17"/>
        <v/>
      </c>
      <c r="BG10" s="20" t="str">
        <f t="shared" si="17"/>
        <v/>
      </c>
      <c r="BH10" s="20" t="str">
        <f t="shared" si="17"/>
        <v/>
      </c>
      <c r="BI10" s="20" t="str">
        <f t="shared" si="17"/>
        <v/>
      </c>
      <c r="BJ10" s="20" t="str">
        <f t="shared" si="17"/>
        <v/>
      </c>
      <c r="BK10" s="20" t="str">
        <f t="shared" si="17"/>
        <v/>
      </c>
      <c r="BL10" s="20" t="str">
        <f t="shared" si="17"/>
        <v/>
      </c>
      <c r="BM10" s="20" t="str">
        <f t="shared" si="17"/>
        <v/>
      </c>
      <c r="BN10" s="20" t="str">
        <f t="shared" si="17"/>
        <v/>
      </c>
      <c r="BO10" s="20" t="str">
        <f t="shared" si="17"/>
        <v/>
      </c>
      <c r="BP10" s="20" t="str">
        <f t="shared" si="17"/>
        <v/>
      </c>
      <c r="BQ10" s="20" t="str">
        <f t="shared" si="17"/>
        <v/>
      </c>
      <c r="BR10" s="20" t="str">
        <f t="shared" si="17"/>
        <v/>
      </c>
      <c r="BS10" s="20" t="str">
        <f t="shared" si="17"/>
        <v/>
      </c>
      <c r="BT10" s="20" t="str">
        <f t="shared" si="17"/>
        <v/>
      </c>
      <c r="BU10" s="20" t="str">
        <f t="shared" ref="BU10:DD10" si="18">IF($H$10&gt;=BU1,3,"")</f>
        <v/>
      </c>
      <c r="BV10" s="20" t="str">
        <f t="shared" si="18"/>
        <v/>
      </c>
      <c r="BW10" s="20" t="str">
        <f t="shared" si="18"/>
        <v/>
      </c>
      <c r="BX10" s="20" t="str">
        <f t="shared" si="18"/>
        <v/>
      </c>
      <c r="BY10" s="20" t="str">
        <f t="shared" si="18"/>
        <v/>
      </c>
      <c r="BZ10" s="20" t="str">
        <f t="shared" si="18"/>
        <v/>
      </c>
      <c r="CA10" s="20" t="str">
        <f t="shared" si="18"/>
        <v/>
      </c>
      <c r="CB10" s="20" t="str">
        <f t="shared" si="18"/>
        <v/>
      </c>
      <c r="CC10" s="20" t="str">
        <f t="shared" si="18"/>
        <v/>
      </c>
      <c r="CD10" s="20" t="str">
        <f t="shared" si="18"/>
        <v/>
      </c>
      <c r="CE10" s="20" t="str">
        <f t="shared" si="18"/>
        <v/>
      </c>
      <c r="CF10" s="20" t="str">
        <f t="shared" si="18"/>
        <v/>
      </c>
      <c r="CG10" s="20" t="str">
        <f t="shared" si="18"/>
        <v/>
      </c>
      <c r="CH10" s="20" t="str">
        <f t="shared" si="18"/>
        <v/>
      </c>
      <c r="CI10" s="20" t="str">
        <f t="shared" si="18"/>
        <v/>
      </c>
      <c r="CJ10" s="20" t="str">
        <f t="shared" si="18"/>
        <v/>
      </c>
      <c r="CK10" s="20" t="str">
        <f t="shared" si="18"/>
        <v/>
      </c>
      <c r="CL10" s="20" t="str">
        <f t="shared" si="18"/>
        <v/>
      </c>
      <c r="CM10" s="20" t="str">
        <f t="shared" si="18"/>
        <v/>
      </c>
      <c r="CN10" s="20" t="str">
        <f t="shared" si="18"/>
        <v/>
      </c>
      <c r="CO10" s="20" t="str">
        <f t="shared" si="18"/>
        <v/>
      </c>
      <c r="CP10" s="20" t="str">
        <f t="shared" si="18"/>
        <v/>
      </c>
      <c r="CQ10" s="20" t="str">
        <f t="shared" si="18"/>
        <v/>
      </c>
      <c r="CR10" s="20" t="str">
        <f t="shared" si="18"/>
        <v/>
      </c>
      <c r="CS10" s="20" t="str">
        <f t="shared" si="18"/>
        <v/>
      </c>
      <c r="CT10" s="20" t="str">
        <f t="shared" si="18"/>
        <v/>
      </c>
      <c r="CU10" s="20" t="str">
        <f t="shared" si="18"/>
        <v/>
      </c>
      <c r="CV10" s="20" t="str">
        <f t="shared" si="18"/>
        <v/>
      </c>
      <c r="CW10" s="20" t="str">
        <f t="shared" si="18"/>
        <v/>
      </c>
      <c r="CX10" s="20" t="str">
        <f t="shared" si="18"/>
        <v/>
      </c>
      <c r="CY10" s="20" t="str">
        <f t="shared" si="18"/>
        <v/>
      </c>
      <c r="CZ10" s="20" t="str">
        <f t="shared" si="18"/>
        <v/>
      </c>
      <c r="DA10" s="20" t="str">
        <f t="shared" si="18"/>
        <v/>
      </c>
      <c r="DB10" s="20" t="str">
        <f t="shared" si="18"/>
        <v/>
      </c>
      <c r="DC10" s="20" t="str">
        <f t="shared" si="18"/>
        <v/>
      </c>
      <c r="DD10" s="63" t="str">
        <f t="shared" si="18"/>
        <v/>
      </c>
    </row>
    <row r="11" spans="1:108" ht="15.75" thickBot="1">
      <c r="A11" s="134"/>
      <c r="B11" s="134"/>
      <c r="C11" s="186"/>
      <c r="D11" s="31" t="str">
        <f>sorular!F$2</f>
        <v>40-50</v>
      </c>
      <c r="E11" s="128"/>
      <c r="F11" s="80">
        <f>sayma_islemi!D$603</f>
        <v>33</v>
      </c>
      <c r="G11" s="69">
        <f t="shared" si="0"/>
        <v>0.55000000000000004</v>
      </c>
      <c r="H11" s="72">
        <f>ROUND((F11/sayma_islemi!$B$608)*100,0)</f>
        <v>55</v>
      </c>
      <c r="I11" s="20">
        <f t="shared" ref="I11:BT11" si="19">IF($H$11&gt;=I1,4,"")</f>
        <v>4</v>
      </c>
      <c r="J11" s="20">
        <f t="shared" si="19"/>
        <v>4</v>
      </c>
      <c r="K11" s="20">
        <f t="shared" si="19"/>
        <v>4</v>
      </c>
      <c r="L11" s="20">
        <f t="shared" si="19"/>
        <v>4</v>
      </c>
      <c r="M11" s="20">
        <f t="shared" si="19"/>
        <v>4</v>
      </c>
      <c r="N11" s="20">
        <f t="shared" si="19"/>
        <v>4</v>
      </c>
      <c r="O11" s="20">
        <f t="shared" si="19"/>
        <v>4</v>
      </c>
      <c r="P11" s="20">
        <f t="shared" si="19"/>
        <v>4</v>
      </c>
      <c r="Q11" s="20">
        <f t="shared" si="19"/>
        <v>4</v>
      </c>
      <c r="R11" s="20">
        <f t="shared" si="19"/>
        <v>4</v>
      </c>
      <c r="S11" s="20">
        <f t="shared" si="19"/>
        <v>4</v>
      </c>
      <c r="T11" s="20">
        <f t="shared" si="19"/>
        <v>4</v>
      </c>
      <c r="U11" s="20">
        <f t="shared" si="19"/>
        <v>4</v>
      </c>
      <c r="V11" s="20">
        <f t="shared" si="19"/>
        <v>4</v>
      </c>
      <c r="W11" s="20">
        <f t="shared" si="19"/>
        <v>4</v>
      </c>
      <c r="X11" s="20">
        <f t="shared" si="19"/>
        <v>4</v>
      </c>
      <c r="Y11" s="20">
        <f t="shared" si="19"/>
        <v>4</v>
      </c>
      <c r="Z11" s="20">
        <f t="shared" si="19"/>
        <v>4</v>
      </c>
      <c r="AA11" s="20">
        <f t="shared" si="19"/>
        <v>4</v>
      </c>
      <c r="AB11" s="20">
        <f t="shared" si="19"/>
        <v>4</v>
      </c>
      <c r="AC11" s="20">
        <f t="shared" si="19"/>
        <v>4</v>
      </c>
      <c r="AD11" s="20">
        <f t="shared" si="19"/>
        <v>4</v>
      </c>
      <c r="AE11" s="20">
        <f t="shared" si="19"/>
        <v>4</v>
      </c>
      <c r="AF11" s="20">
        <f t="shared" si="19"/>
        <v>4</v>
      </c>
      <c r="AG11" s="20">
        <f t="shared" si="19"/>
        <v>4</v>
      </c>
      <c r="AH11" s="20">
        <f t="shared" si="19"/>
        <v>4</v>
      </c>
      <c r="AI11" s="20">
        <f t="shared" si="19"/>
        <v>4</v>
      </c>
      <c r="AJ11" s="20">
        <f t="shared" si="19"/>
        <v>4</v>
      </c>
      <c r="AK11" s="20">
        <f t="shared" si="19"/>
        <v>4</v>
      </c>
      <c r="AL11" s="20">
        <f t="shared" si="19"/>
        <v>4</v>
      </c>
      <c r="AM11" s="20">
        <f t="shared" si="19"/>
        <v>4</v>
      </c>
      <c r="AN11" s="20">
        <f t="shared" si="19"/>
        <v>4</v>
      </c>
      <c r="AO11" s="20">
        <f t="shared" si="19"/>
        <v>4</v>
      </c>
      <c r="AP11" s="20">
        <f t="shared" si="19"/>
        <v>4</v>
      </c>
      <c r="AQ11" s="20">
        <f t="shared" si="19"/>
        <v>4</v>
      </c>
      <c r="AR11" s="20">
        <f t="shared" si="19"/>
        <v>4</v>
      </c>
      <c r="AS11" s="20">
        <f t="shared" si="19"/>
        <v>4</v>
      </c>
      <c r="AT11" s="20">
        <f t="shared" si="19"/>
        <v>4</v>
      </c>
      <c r="AU11" s="20">
        <f t="shared" si="19"/>
        <v>4</v>
      </c>
      <c r="AV11" s="20">
        <f t="shared" si="19"/>
        <v>4</v>
      </c>
      <c r="AW11" s="20">
        <f t="shared" si="19"/>
        <v>4</v>
      </c>
      <c r="AX11" s="20">
        <f t="shared" si="19"/>
        <v>4</v>
      </c>
      <c r="AY11" s="20">
        <f t="shared" si="19"/>
        <v>4</v>
      </c>
      <c r="AZ11" s="20">
        <f t="shared" si="19"/>
        <v>4</v>
      </c>
      <c r="BA11" s="20">
        <f t="shared" si="19"/>
        <v>4</v>
      </c>
      <c r="BB11" s="20">
        <f t="shared" si="19"/>
        <v>4</v>
      </c>
      <c r="BC11" s="20">
        <f t="shared" si="19"/>
        <v>4</v>
      </c>
      <c r="BD11" s="20">
        <f t="shared" si="19"/>
        <v>4</v>
      </c>
      <c r="BE11" s="20">
        <f t="shared" si="19"/>
        <v>4</v>
      </c>
      <c r="BF11" s="20">
        <f t="shared" si="19"/>
        <v>4</v>
      </c>
      <c r="BG11" s="20">
        <f t="shared" si="19"/>
        <v>4</v>
      </c>
      <c r="BH11" s="20">
        <f t="shared" si="19"/>
        <v>4</v>
      </c>
      <c r="BI11" s="20">
        <f t="shared" si="19"/>
        <v>4</v>
      </c>
      <c r="BJ11" s="20">
        <f t="shared" si="19"/>
        <v>4</v>
      </c>
      <c r="BK11" s="20">
        <f t="shared" si="19"/>
        <v>4</v>
      </c>
      <c r="BL11" s="20" t="str">
        <f t="shared" si="19"/>
        <v/>
      </c>
      <c r="BM11" s="20" t="str">
        <f t="shared" si="19"/>
        <v/>
      </c>
      <c r="BN11" s="20" t="str">
        <f t="shared" si="19"/>
        <v/>
      </c>
      <c r="BO11" s="20" t="str">
        <f t="shared" si="19"/>
        <v/>
      </c>
      <c r="BP11" s="20" t="str">
        <f t="shared" si="19"/>
        <v/>
      </c>
      <c r="BQ11" s="20" t="str">
        <f t="shared" si="19"/>
        <v/>
      </c>
      <c r="BR11" s="20" t="str">
        <f t="shared" si="19"/>
        <v/>
      </c>
      <c r="BS11" s="20" t="str">
        <f t="shared" si="19"/>
        <v/>
      </c>
      <c r="BT11" s="20" t="str">
        <f t="shared" si="19"/>
        <v/>
      </c>
      <c r="BU11" s="20" t="str">
        <f t="shared" ref="BU11:DD11" si="20">IF($H$11&gt;=BU1,4,"")</f>
        <v/>
      </c>
      <c r="BV11" s="20" t="str">
        <f t="shared" si="20"/>
        <v/>
      </c>
      <c r="BW11" s="20" t="str">
        <f t="shared" si="20"/>
        <v/>
      </c>
      <c r="BX11" s="20" t="str">
        <f t="shared" si="20"/>
        <v/>
      </c>
      <c r="BY11" s="20" t="str">
        <f t="shared" si="20"/>
        <v/>
      </c>
      <c r="BZ11" s="20" t="str">
        <f t="shared" si="20"/>
        <v/>
      </c>
      <c r="CA11" s="20" t="str">
        <f t="shared" si="20"/>
        <v/>
      </c>
      <c r="CB11" s="20" t="str">
        <f t="shared" si="20"/>
        <v/>
      </c>
      <c r="CC11" s="20" t="str">
        <f t="shared" si="20"/>
        <v/>
      </c>
      <c r="CD11" s="20" t="str">
        <f t="shared" si="20"/>
        <v/>
      </c>
      <c r="CE11" s="20" t="str">
        <f t="shared" si="20"/>
        <v/>
      </c>
      <c r="CF11" s="20" t="str">
        <f t="shared" si="20"/>
        <v/>
      </c>
      <c r="CG11" s="20" t="str">
        <f t="shared" si="20"/>
        <v/>
      </c>
      <c r="CH11" s="20" t="str">
        <f t="shared" si="20"/>
        <v/>
      </c>
      <c r="CI11" s="20" t="str">
        <f t="shared" si="20"/>
        <v/>
      </c>
      <c r="CJ11" s="20" t="str">
        <f t="shared" si="20"/>
        <v/>
      </c>
      <c r="CK11" s="20" t="str">
        <f t="shared" si="20"/>
        <v/>
      </c>
      <c r="CL11" s="20" t="str">
        <f t="shared" si="20"/>
        <v/>
      </c>
      <c r="CM11" s="20" t="str">
        <f t="shared" si="20"/>
        <v/>
      </c>
      <c r="CN11" s="20" t="str">
        <f t="shared" si="20"/>
        <v/>
      </c>
      <c r="CO11" s="20" t="str">
        <f t="shared" si="20"/>
        <v/>
      </c>
      <c r="CP11" s="20" t="str">
        <f t="shared" si="20"/>
        <v/>
      </c>
      <c r="CQ11" s="20" t="str">
        <f t="shared" si="20"/>
        <v/>
      </c>
      <c r="CR11" s="20" t="str">
        <f t="shared" si="20"/>
        <v/>
      </c>
      <c r="CS11" s="20" t="str">
        <f t="shared" si="20"/>
        <v/>
      </c>
      <c r="CT11" s="20" t="str">
        <f t="shared" si="20"/>
        <v/>
      </c>
      <c r="CU11" s="20" t="str">
        <f t="shared" si="20"/>
        <v/>
      </c>
      <c r="CV11" s="20" t="str">
        <f t="shared" si="20"/>
        <v/>
      </c>
      <c r="CW11" s="20" t="str">
        <f t="shared" si="20"/>
        <v/>
      </c>
      <c r="CX11" s="20" t="str">
        <f t="shared" si="20"/>
        <v/>
      </c>
      <c r="CY11" s="20" t="str">
        <f t="shared" si="20"/>
        <v/>
      </c>
      <c r="CZ11" s="20" t="str">
        <f t="shared" si="20"/>
        <v/>
      </c>
      <c r="DA11" s="20" t="str">
        <f t="shared" si="20"/>
        <v/>
      </c>
      <c r="DB11" s="20" t="str">
        <f t="shared" si="20"/>
        <v/>
      </c>
      <c r="DC11" s="20" t="str">
        <f t="shared" si="20"/>
        <v/>
      </c>
      <c r="DD11" s="63" t="str">
        <f t="shared" si="20"/>
        <v/>
      </c>
    </row>
    <row r="12" spans="1:108" ht="15.75" thickBot="1">
      <c r="A12" s="134"/>
      <c r="B12" s="134"/>
      <c r="C12" s="186"/>
      <c r="D12" s="31" t="str">
        <f>sorular!G$2</f>
        <v>51 ve üstü</v>
      </c>
      <c r="E12" s="128"/>
      <c r="F12" s="80">
        <f>sayma_islemi!D$604</f>
        <v>10</v>
      </c>
      <c r="G12" s="69">
        <f t="shared" si="0"/>
        <v>0.17</v>
      </c>
      <c r="H12" s="72">
        <f>ROUND((F12/sayma_islemi!$B$608)*100,0)</f>
        <v>17</v>
      </c>
      <c r="I12" s="20">
        <f t="shared" ref="I12:BT12" si="21">IF($H$12&gt;=I1,5,"")</f>
        <v>5</v>
      </c>
      <c r="J12" s="20">
        <f t="shared" si="21"/>
        <v>5</v>
      </c>
      <c r="K12" s="20">
        <f t="shared" si="21"/>
        <v>5</v>
      </c>
      <c r="L12" s="20">
        <f t="shared" si="21"/>
        <v>5</v>
      </c>
      <c r="M12" s="20">
        <f t="shared" si="21"/>
        <v>5</v>
      </c>
      <c r="N12" s="20">
        <f t="shared" si="21"/>
        <v>5</v>
      </c>
      <c r="O12" s="20">
        <f t="shared" si="21"/>
        <v>5</v>
      </c>
      <c r="P12" s="20">
        <f t="shared" si="21"/>
        <v>5</v>
      </c>
      <c r="Q12" s="20">
        <f t="shared" si="21"/>
        <v>5</v>
      </c>
      <c r="R12" s="20">
        <f t="shared" si="21"/>
        <v>5</v>
      </c>
      <c r="S12" s="20">
        <f t="shared" si="21"/>
        <v>5</v>
      </c>
      <c r="T12" s="20">
        <f t="shared" si="21"/>
        <v>5</v>
      </c>
      <c r="U12" s="20">
        <f t="shared" si="21"/>
        <v>5</v>
      </c>
      <c r="V12" s="20">
        <f t="shared" si="21"/>
        <v>5</v>
      </c>
      <c r="W12" s="20">
        <f t="shared" si="21"/>
        <v>5</v>
      </c>
      <c r="X12" s="20">
        <f t="shared" si="21"/>
        <v>5</v>
      </c>
      <c r="Y12" s="20">
        <f t="shared" si="21"/>
        <v>5</v>
      </c>
      <c r="Z12" s="20" t="str">
        <f t="shared" si="21"/>
        <v/>
      </c>
      <c r="AA12" s="20" t="str">
        <f t="shared" si="21"/>
        <v/>
      </c>
      <c r="AB12" s="20" t="str">
        <f t="shared" si="21"/>
        <v/>
      </c>
      <c r="AC12" s="20" t="str">
        <f t="shared" si="21"/>
        <v/>
      </c>
      <c r="AD12" s="20" t="str">
        <f t="shared" si="21"/>
        <v/>
      </c>
      <c r="AE12" s="20" t="str">
        <f t="shared" si="21"/>
        <v/>
      </c>
      <c r="AF12" s="20" t="str">
        <f t="shared" si="21"/>
        <v/>
      </c>
      <c r="AG12" s="20" t="str">
        <f t="shared" si="21"/>
        <v/>
      </c>
      <c r="AH12" s="20" t="str">
        <f t="shared" si="21"/>
        <v/>
      </c>
      <c r="AI12" s="20" t="str">
        <f t="shared" si="21"/>
        <v/>
      </c>
      <c r="AJ12" s="20" t="str">
        <f t="shared" si="21"/>
        <v/>
      </c>
      <c r="AK12" s="20" t="str">
        <f t="shared" si="21"/>
        <v/>
      </c>
      <c r="AL12" s="20" t="str">
        <f t="shared" si="21"/>
        <v/>
      </c>
      <c r="AM12" s="20" t="str">
        <f t="shared" si="21"/>
        <v/>
      </c>
      <c r="AN12" s="20" t="str">
        <f t="shared" si="21"/>
        <v/>
      </c>
      <c r="AO12" s="20" t="str">
        <f t="shared" si="21"/>
        <v/>
      </c>
      <c r="AP12" s="20" t="str">
        <f t="shared" si="21"/>
        <v/>
      </c>
      <c r="AQ12" s="20" t="str">
        <f t="shared" si="21"/>
        <v/>
      </c>
      <c r="AR12" s="20" t="str">
        <f t="shared" si="21"/>
        <v/>
      </c>
      <c r="AS12" s="20" t="str">
        <f t="shared" si="21"/>
        <v/>
      </c>
      <c r="AT12" s="20" t="str">
        <f t="shared" si="21"/>
        <v/>
      </c>
      <c r="AU12" s="20" t="str">
        <f t="shared" si="21"/>
        <v/>
      </c>
      <c r="AV12" s="20" t="str">
        <f t="shared" si="21"/>
        <v/>
      </c>
      <c r="AW12" s="20" t="str">
        <f t="shared" si="21"/>
        <v/>
      </c>
      <c r="AX12" s="20" t="str">
        <f t="shared" si="21"/>
        <v/>
      </c>
      <c r="AY12" s="20" t="str">
        <f t="shared" si="21"/>
        <v/>
      </c>
      <c r="AZ12" s="20" t="str">
        <f t="shared" si="21"/>
        <v/>
      </c>
      <c r="BA12" s="20" t="str">
        <f t="shared" si="21"/>
        <v/>
      </c>
      <c r="BB12" s="20" t="str">
        <f t="shared" si="21"/>
        <v/>
      </c>
      <c r="BC12" s="20" t="str">
        <f t="shared" si="21"/>
        <v/>
      </c>
      <c r="BD12" s="20" t="str">
        <f t="shared" si="21"/>
        <v/>
      </c>
      <c r="BE12" s="20" t="str">
        <f t="shared" si="21"/>
        <v/>
      </c>
      <c r="BF12" s="20" t="str">
        <f t="shared" si="21"/>
        <v/>
      </c>
      <c r="BG12" s="20" t="str">
        <f t="shared" si="21"/>
        <v/>
      </c>
      <c r="BH12" s="20" t="str">
        <f t="shared" si="21"/>
        <v/>
      </c>
      <c r="BI12" s="20" t="str">
        <f t="shared" si="21"/>
        <v/>
      </c>
      <c r="BJ12" s="20" t="str">
        <f t="shared" si="21"/>
        <v/>
      </c>
      <c r="BK12" s="20" t="str">
        <f t="shared" si="21"/>
        <v/>
      </c>
      <c r="BL12" s="20" t="str">
        <f t="shared" si="21"/>
        <v/>
      </c>
      <c r="BM12" s="20" t="str">
        <f t="shared" si="21"/>
        <v/>
      </c>
      <c r="BN12" s="20" t="str">
        <f t="shared" si="21"/>
        <v/>
      </c>
      <c r="BO12" s="20" t="str">
        <f t="shared" si="21"/>
        <v/>
      </c>
      <c r="BP12" s="20" t="str">
        <f t="shared" si="21"/>
        <v/>
      </c>
      <c r="BQ12" s="20" t="str">
        <f t="shared" si="21"/>
        <v/>
      </c>
      <c r="BR12" s="20" t="str">
        <f t="shared" si="21"/>
        <v/>
      </c>
      <c r="BS12" s="20" t="str">
        <f t="shared" si="21"/>
        <v/>
      </c>
      <c r="BT12" s="20" t="str">
        <f t="shared" si="21"/>
        <v/>
      </c>
      <c r="BU12" s="20" t="str">
        <f t="shared" ref="BU12:DD12" si="22">IF($H$12&gt;=BU1,5,"")</f>
        <v/>
      </c>
      <c r="BV12" s="20" t="str">
        <f t="shared" si="22"/>
        <v/>
      </c>
      <c r="BW12" s="20" t="str">
        <f t="shared" si="22"/>
        <v/>
      </c>
      <c r="BX12" s="20" t="str">
        <f t="shared" si="22"/>
        <v/>
      </c>
      <c r="BY12" s="20" t="str">
        <f t="shared" si="22"/>
        <v/>
      </c>
      <c r="BZ12" s="20" t="str">
        <f t="shared" si="22"/>
        <v/>
      </c>
      <c r="CA12" s="20" t="str">
        <f t="shared" si="22"/>
        <v/>
      </c>
      <c r="CB12" s="20" t="str">
        <f t="shared" si="22"/>
        <v/>
      </c>
      <c r="CC12" s="20" t="str">
        <f t="shared" si="22"/>
        <v/>
      </c>
      <c r="CD12" s="20" t="str">
        <f t="shared" si="22"/>
        <v/>
      </c>
      <c r="CE12" s="20" t="str">
        <f t="shared" si="22"/>
        <v/>
      </c>
      <c r="CF12" s="20" t="str">
        <f t="shared" si="22"/>
        <v/>
      </c>
      <c r="CG12" s="20" t="str">
        <f t="shared" si="22"/>
        <v/>
      </c>
      <c r="CH12" s="20" t="str">
        <f t="shared" si="22"/>
        <v/>
      </c>
      <c r="CI12" s="20" t="str">
        <f t="shared" si="22"/>
        <v/>
      </c>
      <c r="CJ12" s="20" t="str">
        <f t="shared" si="22"/>
        <v/>
      </c>
      <c r="CK12" s="20" t="str">
        <f t="shared" si="22"/>
        <v/>
      </c>
      <c r="CL12" s="20" t="str">
        <f t="shared" si="22"/>
        <v/>
      </c>
      <c r="CM12" s="20" t="str">
        <f t="shared" si="22"/>
        <v/>
      </c>
      <c r="CN12" s="20" t="str">
        <f t="shared" si="22"/>
        <v/>
      </c>
      <c r="CO12" s="20" t="str">
        <f t="shared" si="22"/>
        <v/>
      </c>
      <c r="CP12" s="20" t="str">
        <f t="shared" si="22"/>
        <v/>
      </c>
      <c r="CQ12" s="20" t="str">
        <f t="shared" si="22"/>
        <v/>
      </c>
      <c r="CR12" s="20" t="str">
        <f t="shared" si="22"/>
        <v/>
      </c>
      <c r="CS12" s="20" t="str">
        <f t="shared" si="22"/>
        <v/>
      </c>
      <c r="CT12" s="20" t="str">
        <f t="shared" si="22"/>
        <v/>
      </c>
      <c r="CU12" s="20" t="str">
        <f t="shared" si="22"/>
        <v/>
      </c>
      <c r="CV12" s="20" t="str">
        <f t="shared" si="22"/>
        <v/>
      </c>
      <c r="CW12" s="20" t="str">
        <f t="shared" si="22"/>
        <v/>
      </c>
      <c r="CX12" s="20" t="str">
        <f t="shared" si="22"/>
        <v/>
      </c>
      <c r="CY12" s="20" t="str">
        <f t="shared" si="22"/>
        <v/>
      </c>
      <c r="CZ12" s="20" t="str">
        <f t="shared" si="22"/>
        <v/>
      </c>
      <c r="DA12" s="20" t="str">
        <f t="shared" si="22"/>
        <v/>
      </c>
      <c r="DB12" s="20" t="str">
        <f t="shared" si="22"/>
        <v/>
      </c>
      <c r="DC12" s="20" t="str">
        <f t="shared" si="22"/>
        <v/>
      </c>
      <c r="DD12" s="63" t="str">
        <f t="shared" si="22"/>
        <v/>
      </c>
    </row>
    <row r="13" spans="1:108" ht="15.75" thickBot="1">
      <c r="A13" s="135"/>
      <c r="B13" s="135"/>
      <c r="C13" s="187"/>
      <c r="D13" s="31" t="str">
        <f>sayma_islemi!$B$605</f>
        <v>boş</v>
      </c>
      <c r="E13" s="129"/>
      <c r="F13" s="81">
        <f>sayma_islemi!D$605</f>
        <v>0</v>
      </c>
      <c r="G13" s="69">
        <f t="shared" si="0"/>
        <v>0</v>
      </c>
      <c r="H13" s="73">
        <f>ROUND((F13/sayma_islemi!$B$608)*100,0)</f>
        <v>0</v>
      </c>
      <c r="I13" s="23" t="str">
        <f t="shared" ref="I13:BT13" si="23">IF($H$13&gt;=I1,6,"")</f>
        <v/>
      </c>
      <c r="J13" s="23" t="str">
        <f t="shared" si="23"/>
        <v/>
      </c>
      <c r="K13" s="23" t="str">
        <f t="shared" si="23"/>
        <v/>
      </c>
      <c r="L13" s="23" t="str">
        <f t="shared" si="23"/>
        <v/>
      </c>
      <c r="M13" s="23" t="str">
        <f t="shared" si="23"/>
        <v/>
      </c>
      <c r="N13" s="23" t="str">
        <f t="shared" si="23"/>
        <v/>
      </c>
      <c r="O13" s="23" t="str">
        <f t="shared" si="23"/>
        <v/>
      </c>
      <c r="P13" s="23" t="str">
        <f t="shared" si="23"/>
        <v/>
      </c>
      <c r="Q13" s="23" t="str">
        <f t="shared" si="23"/>
        <v/>
      </c>
      <c r="R13" s="23" t="str">
        <f t="shared" si="23"/>
        <v/>
      </c>
      <c r="S13" s="23" t="str">
        <f t="shared" si="23"/>
        <v/>
      </c>
      <c r="T13" s="23" t="str">
        <f t="shared" si="23"/>
        <v/>
      </c>
      <c r="U13" s="23" t="str">
        <f t="shared" si="23"/>
        <v/>
      </c>
      <c r="V13" s="23" t="str">
        <f t="shared" si="23"/>
        <v/>
      </c>
      <c r="W13" s="23" t="str">
        <f t="shared" si="23"/>
        <v/>
      </c>
      <c r="X13" s="23" t="str">
        <f t="shared" si="23"/>
        <v/>
      </c>
      <c r="Y13" s="23" t="str">
        <f t="shared" si="23"/>
        <v/>
      </c>
      <c r="Z13" s="23" t="str">
        <f t="shared" si="23"/>
        <v/>
      </c>
      <c r="AA13" s="23" t="str">
        <f t="shared" si="23"/>
        <v/>
      </c>
      <c r="AB13" s="23" t="str">
        <f t="shared" si="23"/>
        <v/>
      </c>
      <c r="AC13" s="23" t="str">
        <f t="shared" si="23"/>
        <v/>
      </c>
      <c r="AD13" s="23" t="str">
        <f t="shared" si="23"/>
        <v/>
      </c>
      <c r="AE13" s="23" t="str">
        <f t="shared" si="23"/>
        <v/>
      </c>
      <c r="AF13" s="23" t="str">
        <f t="shared" si="23"/>
        <v/>
      </c>
      <c r="AG13" s="23" t="str">
        <f t="shared" si="23"/>
        <v/>
      </c>
      <c r="AH13" s="23" t="str">
        <f t="shared" si="23"/>
        <v/>
      </c>
      <c r="AI13" s="23" t="str">
        <f t="shared" si="23"/>
        <v/>
      </c>
      <c r="AJ13" s="23" t="str">
        <f t="shared" si="23"/>
        <v/>
      </c>
      <c r="AK13" s="23" t="str">
        <f t="shared" si="23"/>
        <v/>
      </c>
      <c r="AL13" s="23" t="str">
        <f t="shared" si="23"/>
        <v/>
      </c>
      <c r="AM13" s="23" t="str">
        <f t="shared" si="23"/>
        <v/>
      </c>
      <c r="AN13" s="23" t="str">
        <f t="shared" si="23"/>
        <v/>
      </c>
      <c r="AO13" s="23" t="str">
        <f t="shared" si="23"/>
        <v/>
      </c>
      <c r="AP13" s="23" t="str">
        <f t="shared" si="23"/>
        <v/>
      </c>
      <c r="AQ13" s="23" t="str">
        <f t="shared" si="23"/>
        <v/>
      </c>
      <c r="AR13" s="23" t="str">
        <f t="shared" si="23"/>
        <v/>
      </c>
      <c r="AS13" s="23" t="str">
        <f t="shared" si="23"/>
        <v/>
      </c>
      <c r="AT13" s="23" t="str">
        <f t="shared" si="23"/>
        <v/>
      </c>
      <c r="AU13" s="23" t="str">
        <f t="shared" si="23"/>
        <v/>
      </c>
      <c r="AV13" s="23" t="str">
        <f t="shared" si="23"/>
        <v/>
      </c>
      <c r="AW13" s="23" t="str">
        <f t="shared" si="23"/>
        <v/>
      </c>
      <c r="AX13" s="23" t="str">
        <f t="shared" si="23"/>
        <v/>
      </c>
      <c r="AY13" s="23" t="str">
        <f t="shared" si="23"/>
        <v/>
      </c>
      <c r="AZ13" s="23" t="str">
        <f t="shared" si="23"/>
        <v/>
      </c>
      <c r="BA13" s="23" t="str">
        <f t="shared" si="23"/>
        <v/>
      </c>
      <c r="BB13" s="23" t="str">
        <f t="shared" si="23"/>
        <v/>
      </c>
      <c r="BC13" s="23" t="str">
        <f t="shared" si="23"/>
        <v/>
      </c>
      <c r="BD13" s="23" t="str">
        <f t="shared" si="23"/>
        <v/>
      </c>
      <c r="BE13" s="23" t="str">
        <f t="shared" si="23"/>
        <v/>
      </c>
      <c r="BF13" s="23" t="str">
        <f t="shared" si="23"/>
        <v/>
      </c>
      <c r="BG13" s="23" t="str">
        <f t="shared" si="23"/>
        <v/>
      </c>
      <c r="BH13" s="23" t="str">
        <f t="shared" si="23"/>
        <v/>
      </c>
      <c r="BI13" s="23" t="str">
        <f t="shared" si="23"/>
        <v/>
      </c>
      <c r="BJ13" s="23" t="str">
        <f t="shared" si="23"/>
        <v/>
      </c>
      <c r="BK13" s="23" t="str">
        <f t="shared" si="23"/>
        <v/>
      </c>
      <c r="BL13" s="23" t="str">
        <f t="shared" si="23"/>
        <v/>
      </c>
      <c r="BM13" s="23" t="str">
        <f t="shared" si="23"/>
        <v/>
      </c>
      <c r="BN13" s="23" t="str">
        <f t="shared" si="23"/>
        <v/>
      </c>
      <c r="BO13" s="23" t="str">
        <f t="shared" si="23"/>
        <v/>
      </c>
      <c r="BP13" s="23" t="str">
        <f t="shared" si="23"/>
        <v/>
      </c>
      <c r="BQ13" s="23" t="str">
        <f t="shared" si="23"/>
        <v/>
      </c>
      <c r="BR13" s="23" t="str">
        <f t="shared" si="23"/>
        <v/>
      </c>
      <c r="BS13" s="23" t="str">
        <f t="shared" si="23"/>
        <v/>
      </c>
      <c r="BT13" s="23" t="str">
        <f t="shared" si="23"/>
        <v/>
      </c>
      <c r="BU13" s="23" t="str">
        <f t="shared" ref="BU13:DD13" si="24">IF($H$13&gt;=BU1,6,"")</f>
        <v/>
      </c>
      <c r="BV13" s="23" t="str">
        <f t="shared" si="24"/>
        <v/>
      </c>
      <c r="BW13" s="23" t="str">
        <f t="shared" si="24"/>
        <v/>
      </c>
      <c r="BX13" s="23" t="str">
        <f t="shared" si="24"/>
        <v/>
      </c>
      <c r="BY13" s="23" t="str">
        <f t="shared" si="24"/>
        <v/>
      </c>
      <c r="BZ13" s="23" t="str">
        <f t="shared" si="24"/>
        <v/>
      </c>
      <c r="CA13" s="23" t="str">
        <f t="shared" si="24"/>
        <v/>
      </c>
      <c r="CB13" s="23" t="str">
        <f t="shared" si="24"/>
        <v/>
      </c>
      <c r="CC13" s="23" t="str">
        <f t="shared" si="24"/>
        <v/>
      </c>
      <c r="CD13" s="23" t="str">
        <f t="shared" si="24"/>
        <v/>
      </c>
      <c r="CE13" s="23" t="str">
        <f t="shared" si="24"/>
        <v/>
      </c>
      <c r="CF13" s="23" t="str">
        <f t="shared" si="24"/>
        <v/>
      </c>
      <c r="CG13" s="23" t="str">
        <f t="shared" si="24"/>
        <v/>
      </c>
      <c r="CH13" s="23" t="str">
        <f t="shared" si="24"/>
        <v/>
      </c>
      <c r="CI13" s="23" t="str">
        <f t="shared" si="24"/>
        <v/>
      </c>
      <c r="CJ13" s="23" t="str">
        <f t="shared" si="24"/>
        <v/>
      </c>
      <c r="CK13" s="23" t="str">
        <f t="shared" si="24"/>
        <v/>
      </c>
      <c r="CL13" s="23" t="str">
        <f t="shared" si="24"/>
        <v/>
      </c>
      <c r="CM13" s="23" t="str">
        <f t="shared" si="24"/>
        <v/>
      </c>
      <c r="CN13" s="23" t="str">
        <f t="shared" si="24"/>
        <v/>
      </c>
      <c r="CO13" s="23" t="str">
        <f t="shared" si="24"/>
        <v/>
      </c>
      <c r="CP13" s="23" t="str">
        <f t="shared" si="24"/>
        <v/>
      </c>
      <c r="CQ13" s="23" t="str">
        <f t="shared" si="24"/>
        <v/>
      </c>
      <c r="CR13" s="23" t="str">
        <f t="shared" si="24"/>
        <v/>
      </c>
      <c r="CS13" s="23" t="str">
        <f t="shared" si="24"/>
        <v/>
      </c>
      <c r="CT13" s="23" t="str">
        <f t="shared" si="24"/>
        <v/>
      </c>
      <c r="CU13" s="23" t="str">
        <f t="shared" si="24"/>
        <v/>
      </c>
      <c r="CV13" s="23" t="str">
        <f t="shared" si="24"/>
        <v/>
      </c>
      <c r="CW13" s="23" t="str">
        <f t="shared" si="24"/>
        <v/>
      </c>
      <c r="CX13" s="23" t="str">
        <f t="shared" si="24"/>
        <v/>
      </c>
      <c r="CY13" s="23" t="str">
        <f t="shared" si="24"/>
        <v/>
      </c>
      <c r="CZ13" s="23" t="str">
        <f t="shared" si="24"/>
        <v/>
      </c>
      <c r="DA13" s="23" t="str">
        <f t="shared" si="24"/>
        <v/>
      </c>
      <c r="DB13" s="23" t="str">
        <f t="shared" si="24"/>
        <v/>
      </c>
      <c r="DC13" s="23" t="str">
        <f t="shared" si="24"/>
        <v/>
      </c>
      <c r="DD13" s="64" t="str">
        <f t="shared" si="24"/>
        <v/>
      </c>
    </row>
    <row r="14" spans="1:108" ht="15.75" customHeight="1" thickBot="1">
      <c r="A14" s="130">
        <v>3</v>
      </c>
      <c r="B14" s="130" t="s">
        <v>47</v>
      </c>
      <c r="C14" s="185" t="str">
        <f>sorular!A3&amp;"-  "&amp;sorular!B3</f>
        <v>3-  Kıdem yılınız nedir?</v>
      </c>
      <c r="D14" s="30" t="str">
        <f>sorular!C$3</f>
        <v>0-5</v>
      </c>
      <c r="E14" s="127">
        <f>sayma_islemi!E$606</f>
        <v>2.2000000000000002</v>
      </c>
      <c r="F14" s="79">
        <f>sayma_islemi!E$600</f>
        <v>5</v>
      </c>
      <c r="G14" s="69">
        <f t="shared" si="0"/>
        <v>0.08</v>
      </c>
      <c r="H14" s="74">
        <f>ROUND((F14/sayma_islemi!$B$608)*100,0)</f>
        <v>8</v>
      </c>
      <c r="I14" s="17">
        <f t="shared" ref="I14:BT14" si="25">IF($H$14&gt;=I1,1,"")</f>
        <v>1</v>
      </c>
      <c r="J14" s="17">
        <f t="shared" si="25"/>
        <v>1</v>
      </c>
      <c r="K14" s="17">
        <f t="shared" si="25"/>
        <v>1</v>
      </c>
      <c r="L14" s="17">
        <f t="shared" si="25"/>
        <v>1</v>
      </c>
      <c r="M14" s="17">
        <f t="shared" si="25"/>
        <v>1</v>
      </c>
      <c r="N14" s="17">
        <f t="shared" si="25"/>
        <v>1</v>
      </c>
      <c r="O14" s="17">
        <f t="shared" si="25"/>
        <v>1</v>
      </c>
      <c r="P14" s="17">
        <f t="shared" si="25"/>
        <v>1</v>
      </c>
      <c r="Q14" s="17" t="str">
        <f t="shared" si="25"/>
        <v/>
      </c>
      <c r="R14" s="17" t="str">
        <f t="shared" si="25"/>
        <v/>
      </c>
      <c r="S14" s="17" t="str">
        <f t="shared" si="25"/>
        <v/>
      </c>
      <c r="T14" s="17" t="str">
        <f t="shared" si="25"/>
        <v/>
      </c>
      <c r="U14" s="17" t="str">
        <f t="shared" si="25"/>
        <v/>
      </c>
      <c r="V14" s="17" t="str">
        <f t="shared" si="25"/>
        <v/>
      </c>
      <c r="W14" s="17" t="str">
        <f t="shared" si="25"/>
        <v/>
      </c>
      <c r="X14" s="17" t="str">
        <f t="shared" si="25"/>
        <v/>
      </c>
      <c r="Y14" s="17" t="str">
        <f t="shared" si="25"/>
        <v/>
      </c>
      <c r="Z14" s="17" t="str">
        <f t="shared" si="25"/>
        <v/>
      </c>
      <c r="AA14" s="17" t="str">
        <f t="shared" si="25"/>
        <v/>
      </c>
      <c r="AB14" s="17" t="str">
        <f t="shared" si="25"/>
        <v/>
      </c>
      <c r="AC14" s="17" t="str">
        <f t="shared" si="25"/>
        <v/>
      </c>
      <c r="AD14" s="17" t="str">
        <f t="shared" si="25"/>
        <v/>
      </c>
      <c r="AE14" s="17" t="str">
        <f t="shared" si="25"/>
        <v/>
      </c>
      <c r="AF14" s="17" t="str">
        <f t="shared" si="25"/>
        <v/>
      </c>
      <c r="AG14" s="17" t="str">
        <f t="shared" si="25"/>
        <v/>
      </c>
      <c r="AH14" s="17" t="str">
        <f t="shared" si="25"/>
        <v/>
      </c>
      <c r="AI14" s="17" t="str">
        <f t="shared" si="25"/>
        <v/>
      </c>
      <c r="AJ14" s="17" t="str">
        <f t="shared" si="25"/>
        <v/>
      </c>
      <c r="AK14" s="17" t="str">
        <f t="shared" si="25"/>
        <v/>
      </c>
      <c r="AL14" s="17" t="str">
        <f t="shared" si="25"/>
        <v/>
      </c>
      <c r="AM14" s="17" t="str">
        <f t="shared" si="25"/>
        <v/>
      </c>
      <c r="AN14" s="17" t="str">
        <f t="shared" si="25"/>
        <v/>
      </c>
      <c r="AO14" s="17" t="str">
        <f t="shared" si="25"/>
        <v/>
      </c>
      <c r="AP14" s="17" t="str">
        <f t="shared" si="25"/>
        <v/>
      </c>
      <c r="AQ14" s="17" t="str">
        <f t="shared" si="25"/>
        <v/>
      </c>
      <c r="AR14" s="17" t="str">
        <f t="shared" si="25"/>
        <v/>
      </c>
      <c r="AS14" s="17" t="str">
        <f t="shared" si="25"/>
        <v/>
      </c>
      <c r="AT14" s="17" t="str">
        <f t="shared" si="25"/>
        <v/>
      </c>
      <c r="AU14" s="17" t="str">
        <f t="shared" si="25"/>
        <v/>
      </c>
      <c r="AV14" s="17" t="str">
        <f t="shared" si="25"/>
        <v/>
      </c>
      <c r="AW14" s="17" t="str">
        <f t="shared" si="25"/>
        <v/>
      </c>
      <c r="AX14" s="17" t="str">
        <f t="shared" si="25"/>
        <v/>
      </c>
      <c r="AY14" s="17" t="str">
        <f t="shared" si="25"/>
        <v/>
      </c>
      <c r="AZ14" s="17" t="str">
        <f t="shared" si="25"/>
        <v/>
      </c>
      <c r="BA14" s="17" t="str">
        <f t="shared" si="25"/>
        <v/>
      </c>
      <c r="BB14" s="17" t="str">
        <f t="shared" si="25"/>
        <v/>
      </c>
      <c r="BC14" s="17" t="str">
        <f t="shared" si="25"/>
        <v/>
      </c>
      <c r="BD14" s="17" t="str">
        <f t="shared" si="25"/>
        <v/>
      </c>
      <c r="BE14" s="17" t="str">
        <f t="shared" si="25"/>
        <v/>
      </c>
      <c r="BF14" s="17" t="str">
        <f t="shared" si="25"/>
        <v/>
      </c>
      <c r="BG14" s="17" t="str">
        <f t="shared" si="25"/>
        <v/>
      </c>
      <c r="BH14" s="17" t="str">
        <f t="shared" si="25"/>
        <v/>
      </c>
      <c r="BI14" s="17" t="str">
        <f t="shared" si="25"/>
        <v/>
      </c>
      <c r="BJ14" s="17" t="str">
        <f t="shared" si="25"/>
        <v/>
      </c>
      <c r="BK14" s="17" t="str">
        <f t="shared" si="25"/>
        <v/>
      </c>
      <c r="BL14" s="17" t="str">
        <f t="shared" si="25"/>
        <v/>
      </c>
      <c r="BM14" s="17" t="str">
        <f t="shared" si="25"/>
        <v/>
      </c>
      <c r="BN14" s="17" t="str">
        <f t="shared" si="25"/>
        <v/>
      </c>
      <c r="BO14" s="17" t="str">
        <f t="shared" si="25"/>
        <v/>
      </c>
      <c r="BP14" s="17" t="str">
        <f t="shared" si="25"/>
        <v/>
      </c>
      <c r="BQ14" s="17" t="str">
        <f t="shared" si="25"/>
        <v/>
      </c>
      <c r="BR14" s="17" t="str">
        <f t="shared" si="25"/>
        <v/>
      </c>
      <c r="BS14" s="17" t="str">
        <f t="shared" si="25"/>
        <v/>
      </c>
      <c r="BT14" s="17" t="str">
        <f t="shared" si="25"/>
        <v/>
      </c>
      <c r="BU14" s="17" t="str">
        <f t="shared" ref="BU14:DD14" si="26">IF($H$14&gt;=BU1,1,"")</f>
        <v/>
      </c>
      <c r="BV14" s="17" t="str">
        <f t="shared" si="26"/>
        <v/>
      </c>
      <c r="BW14" s="17" t="str">
        <f t="shared" si="26"/>
        <v/>
      </c>
      <c r="BX14" s="17" t="str">
        <f t="shared" si="26"/>
        <v/>
      </c>
      <c r="BY14" s="17" t="str">
        <f t="shared" si="26"/>
        <v/>
      </c>
      <c r="BZ14" s="17" t="str">
        <f t="shared" si="26"/>
        <v/>
      </c>
      <c r="CA14" s="17" t="str">
        <f t="shared" si="26"/>
        <v/>
      </c>
      <c r="CB14" s="17" t="str">
        <f t="shared" si="26"/>
        <v/>
      </c>
      <c r="CC14" s="17" t="str">
        <f t="shared" si="26"/>
        <v/>
      </c>
      <c r="CD14" s="17" t="str">
        <f t="shared" si="26"/>
        <v/>
      </c>
      <c r="CE14" s="17" t="str">
        <f t="shared" si="26"/>
        <v/>
      </c>
      <c r="CF14" s="17" t="str">
        <f t="shared" si="26"/>
        <v/>
      </c>
      <c r="CG14" s="17" t="str">
        <f t="shared" si="26"/>
        <v/>
      </c>
      <c r="CH14" s="17" t="str">
        <f t="shared" si="26"/>
        <v/>
      </c>
      <c r="CI14" s="17" t="str">
        <f t="shared" si="26"/>
        <v/>
      </c>
      <c r="CJ14" s="17" t="str">
        <f t="shared" si="26"/>
        <v/>
      </c>
      <c r="CK14" s="17" t="str">
        <f t="shared" si="26"/>
        <v/>
      </c>
      <c r="CL14" s="17" t="str">
        <f t="shared" si="26"/>
        <v/>
      </c>
      <c r="CM14" s="17" t="str">
        <f t="shared" si="26"/>
        <v/>
      </c>
      <c r="CN14" s="17" t="str">
        <f t="shared" si="26"/>
        <v/>
      </c>
      <c r="CO14" s="17" t="str">
        <f t="shared" si="26"/>
        <v/>
      </c>
      <c r="CP14" s="17" t="str">
        <f t="shared" si="26"/>
        <v/>
      </c>
      <c r="CQ14" s="17" t="str">
        <f t="shared" si="26"/>
        <v/>
      </c>
      <c r="CR14" s="17" t="str">
        <f t="shared" si="26"/>
        <v/>
      </c>
      <c r="CS14" s="17" t="str">
        <f t="shared" si="26"/>
        <v/>
      </c>
      <c r="CT14" s="17" t="str">
        <f t="shared" si="26"/>
        <v/>
      </c>
      <c r="CU14" s="17" t="str">
        <f t="shared" si="26"/>
        <v/>
      </c>
      <c r="CV14" s="17" t="str">
        <f t="shared" si="26"/>
        <v/>
      </c>
      <c r="CW14" s="17" t="str">
        <f t="shared" si="26"/>
        <v/>
      </c>
      <c r="CX14" s="17" t="str">
        <f t="shared" si="26"/>
        <v/>
      </c>
      <c r="CY14" s="17" t="str">
        <f t="shared" si="26"/>
        <v/>
      </c>
      <c r="CZ14" s="17" t="str">
        <f t="shared" si="26"/>
        <v/>
      </c>
      <c r="DA14" s="17" t="str">
        <f t="shared" si="26"/>
        <v/>
      </c>
      <c r="DB14" s="17" t="str">
        <f t="shared" si="26"/>
        <v/>
      </c>
      <c r="DC14" s="17" t="str">
        <f t="shared" si="26"/>
        <v/>
      </c>
      <c r="DD14" s="62" t="str">
        <f t="shared" si="26"/>
        <v/>
      </c>
    </row>
    <row r="15" spans="1:108" ht="15.75" thickBot="1">
      <c r="A15" s="131"/>
      <c r="B15" s="131"/>
      <c r="C15" s="186"/>
      <c r="D15" s="30" t="str">
        <f>sorular!D$3</f>
        <v>6-10</v>
      </c>
      <c r="E15" s="128"/>
      <c r="F15" s="80">
        <f>sayma_islemi!E$601</f>
        <v>3</v>
      </c>
      <c r="G15" s="69">
        <f t="shared" si="0"/>
        <v>0.05</v>
      </c>
      <c r="H15" s="75">
        <f>ROUND((F15/sayma_islemi!$B$608)*100,0)</f>
        <v>5</v>
      </c>
      <c r="I15" s="20">
        <f t="shared" ref="I15:BT15" si="27">IF($H$15&gt;=I1,2,"")</f>
        <v>2</v>
      </c>
      <c r="J15" s="20">
        <f t="shared" si="27"/>
        <v>2</v>
      </c>
      <c r="K15" s="20">
        <f t="shared" si="27"/>
        <v>2</v>
      </c>
      <c r="L15" s="20">
        <f t="shared" si="27"/>
        <v>2</v>
      </c>
      <c r="M15" s="20">
        <f t="shared" si="27"/>
        <v>2</v>
      </c>
      <c r="N15" s="20" t="str">
        <f t="shared" si="27"/>
        <v/>
      </c>
      <c r="O15" s="20" t="str">
        <f t="shared" si="27"/>
        <v/>
      </c>
      <c r="P15" s="20" t="str">
        <f t="shared" si="27"/>
        <v/>
      </c>
      <c r="Q15" s="20" t="str">
        <f t="shared" si="27"/>
        <v/>
      </c>
      <c r="R15" s="20" t="str">
        <f t="shared" si="27"/>
        <v/>
      </c>
      <c r="S15" s="20" t="str">
        <f t="shared" si="27"/>
        <v/>
      </c>
      <c r="T15" s="20" t="str">
        <f t="shared" si="27"/>
        <v/>
      </c>
      <c r="U15" s="20" t="str">
        <f t="shared" si="27"/>
        <v/>
      </c>
      <c r="V15" s="20" t="str">
        <f t="shared" si="27"/>
        <v/>
      </c>
      <c r="W15" s="20" t="str">
        <f t="shared" si="27"/>
        <v/>
      </c>
      <c r="X15" s="20" t="str">
        <f t="shared" si="27"/>
        <v/>
      </c>
      <c r="Y15" s="20" t="str">
        <f t="shared" si="27"/>
        <v/>
      </c>
      <c r="Z15" s="20" t="str">
        <f t="shared" si="27"/>
        <v/>
      </c>
      <c r="AA15" s="20" t="str">
        <f t="shared" si="27"/>
        <v/>
      </c>
      <c r="AB15" s="20" t="str">
        <f t="shared" si="27"/>
        <v/>
      </c>
      <c r="AC15" s="20" t="str">
        <f t="shared" si="27"/>
        <v/>
      </c>
      <c r="AD15" s="20" t="str">
        <f t="shared" si="27"/>
        <v/>
      </c>
      <c r="AE15" s="20" t="str">
        <f t="shared" si="27"/>
        <v/>
      </c>
      <c r="AF15" s="20" t="str">
        <f t="shared" si="27"/>
        <v/>
      </c>
      <c r="AG15" s="20" t="str">
        <f t="shared" si="27"/>
        <v/>
      </c>
      <c r="AH15" s="20" t="str">
        <f t="shared" si="27"/>
        <v/>
      </c>
      <c r="AI15" s="20" t="str">
        <f t="shared" si="27"/>
        <v/>
      </c>
      <c r="AJ15" s="20" t="str">
        <f t="shared" si="27"/>
        <v/>
      </c>
      <c r="AK15" s="20" t="str">
        <f t="shared" si="27"/>
        <v/>
      </c>
      <c r="AL15" s="20" t="str">
        <f t="shared" si="27"/>
        <v/>
      </c>
      <c r="AM15" s="20" t="str">
        <f t="shared" si="27"/>
        <v/>
      </c>
      <c r="AN15" s="20" t="str">
        <f t="shared" si="27"/>
        <v/>
      </c>
      <c r="AO15" s="20" t="str">
        <f t="shared" si="27"/>
        <v/>
      </c>
      <c r="AP15" s="20" t="str">
        <f t="shared" si="27"/>
        <v/>
      </c>
      <c r="AQ15" s="20" t="str">
        <f t="shared" si="27"/>
        <v/>
      </c>
      <c r="AR15" s="20" t="str">
        <f t="shared" si="27"/>
        <v/>
      </c>
      <c r="AS15" s="20" t="str">
        <f t="shared" si="27"/>
        <v/>
      </c>
      <c r="AT15" s="20" t="str">
        <f t="shared" si="27"/>
        <v/>
      </c>
      <c r="AU15" s="20" t="str">
        <f t="shared" si="27"/>
        <v/>
      </c>
      <c r="AV15" s="20" t="str">
        <f t="shared" si="27"/>
        <v/>
      </c>
      <c r="AW15" s="20" t="str">
        <f t="shared" si="27"/>
        <v/>
      </c>
      <c r="AX15" s="20" t="str">
        <f t="shared" si="27"/>
        <v/>
      </c>
      <c r="AY15" s="20" t="str">
        <f t="shared" si="27"/>
        <v/>
      </c>
      <c r="AZ15" s="20" t="str">
        <f t="shared" si="27"/>
        <v/>
      </c>
      <c r="BA15" s="20" t="str">
        <f t="shared" si="27"/>
        <v/>
      </c>
      <c r="BB15" s="20" t="str">
        <f t="shared" si="27"/>
        <v/>
      </c>
      <c r="BC15" s="20" t="str">
        <f t="shared" si="27"/>
        <v/>
      </c>
      <c r="BD15" s="20" t="str">
        <f t="shared" si="27"/>
        <v/>
      </c>
      <c r="BE15" s="20" t="str">
        <f t="shared" si="27"/>
        <v/>
      </c>
      <c r="BF15" s="20" t="str">
        <f t="shared" si="27"/>
        <v/>
      </c>
      <c r="BG15" s="20" t="str">
        <f t="shared" si="27"/>
        <v/>
      </c>
      <c r="BH15" s="20" t="str">
        <f t="shared" si="27"/>
        <v/>
      </c>
      <c r="BI15" s="20" t="str">
        <f t="shared" si="27"/>
        <v/>
      </c>
      <c r="BJ15" s="20" t="str">
        <f t="shared" si="27"/>
        <v/>
      </c>
      <c r="BK15" s="20" t="str">
        <f t="shared" si="27"/>
        <v/>
      </c>
      <c r="BL15" s="20" t="str">
        <f t="shared" si="27"/>
        <v/>
      </c>
      <c r="BM15" s="20" t="str">
        <f t="shared" si="27"/>
        <v/>
      </c>
      <c r="BN15" s="20" t="str">
        <f t="shared" si="27"/>
        <v/>
      </c>
      <c r="BO15" s="20" t="str">
        <f t="shared" si="27"/>
        <v/>
      </c>
      <c r="BP15" s="20" t="str">
        <f t="shared" si="27"/>
        <v/>
      </c>
      <c r="BQ15" s="20" t="str">
        <f t="shared" si="27"/>
        <v/>
      </c>
      <c r="BR15" s="20" t="str">
        <f t="shared" si="27"/>
        <v/>
      </c>
      <c r="BS15" s="20" t="str">
        <f t="shared" si="27"/>
        <v/>
      </c>
      <c r="BT15" s="20" t="str">
        <f t="shared" si="27"/>
        <v/>
      </c>
      <c r="BU15" s="20" t="str">
        <f t="shared" ref="BU15:DD15" si="28">IF($H$15&gt;=BU1,2,"")</f>
        <v/>
      </c>
      <c r="BV15" s="20" t="str">
        <f t="shared" si="28"/>
        <v/>
      </c>
      <c r="BW15" s="20" t="str">
        <f t="shared" si="28"/>
        <v/>
      </c>
      <c r="BX15" s="20" t="str">
        <f t="shared" si="28"/>
        <v/>
      </c>
      <c r="BY15" s="20" t="str">
        <f t="shared" si="28"/>
        <v/>
      </c>
      <c r="BZ15" s="20" t="str">
        <f t="shared" si="28"/>
        <v/>
      </c>
      <c r="CA15" s="20" t="str">
        <f t="shared" si="28"/>
        <v/>
      </c>
      <c r="CB15" s="20" t="str">
        <f t="shared" si="28"/>
        <v/>
      </c>
      <c r="CC15" s="20" t="str">
        <f t="shared" si="28"/>
        <v/>
      </c>
      <c r="CD15" s="20" t="str">
        <f t="shared" si="28"/>
        <v/>
      </c>
      <c r="CE15" s="20" t="str">
        <f t="shared" si="28"/>
        <v/>
      </c>
      <c r="CF15" s="20" t="str">
        <f t="shared" si="28"/>
        <v/>
      </c>
      <c r="CG15" s="20" t="str">
        <f t="shared" si="28"/>
        <v/>
      </c>
      <c r="CH15" s="20" t="str">
        <f t="shared" si="28"/>
        <v/>
      </c>
      <c r="CI15" s="20" t="str">
        <f t="shared" si="28"/>
        <v/>
      </c>
      <c r="CJ15" s="20" t="str">
        <f t="shared" si="28"/>
        <v/>
      </c>
      <c r="CK15" s="20" t="str">
        <f t="shared" si="28"/>
        <v/>
      </c>
      <c r="CL15" s="20" t="str">
        <f t="shared" si="28"/>
        <v/>
      </c>
      <c r="CM15" s="20" t="str">
        <f t="shared" si="28"/>
        <v/>
      </c>
      <c r="CN15" s="20" t="str">
        <f t="shared" si="28"/>
        <v/>
      </c>
      <c r="CO15" s="20" t="str">
        <f t="shared" si="28"/>
        <v/>
      </c>
      <c r="CP15" s="20" t="str">
        <f t="shared" si="28"/>
        <v/>
      </c>
      <c r="CQ15" s="20" t="str">
        <f t="shared" si="28"/>
        <v/>
      </c>
      <c r="CR15" s="20" t="str">
        <f t="shared" si="28"/>
        <v/>
      </c>
      <c r="CS15" s="20" t="str">
        <f t="shared" si="28"/>
        <v/>
      </c>
      <c r="CT15" s="20" t="str">
        <f t="shared" si="28"/>
        <v/>
      </c>
      <c r="CU15" s="20" t="str">
        <f t="shared" si="28"/>
        <v/>
      </c>
      <c r="CV15" s="20" t="str">
        <f t="shared" si="28"/>
        <v/>
      </c>
      <c r="CW15" s="20" t="str">
        <f t="shared" si="28"/>
        <v/>
      </c>
      <c r="CX15" s="20" t="str">
        <f t="shared" si="28"/>
        <v/>
      </c>
      <c r="CY15" s="20" t="str">
        <f t="shared" si="28"/>
        <v/>
      </c>
      <c r="CZ15" s="20" t="str">
        <f t="shared" si="28"/>
        <v/>
      </c>
      <c r="DA15" s="20" t="str">
        <f t="shared" si="28"/>
        <v/>
      </c>
      <c r="DB15" s="20" t="str">
        <f t="shared" si="28"/>
        <v/>
      </c>
      <c r="DC15" s="20" t="str">
        <f t="shared" si="28"/>
        <v/>
      </c>
      <c r="DD15" s="63" t="str">
        <f t="shared" si="28"/>
        <v/>
      </c>
    </row>
    <row r="16" spans="1:108" ht="15.75" thickBot="1">
      <c r="A16" s="131"/>
      <c r="B16" s="131"/>
      <c r="C16" s="186"/>
      <c r="D16" s="30" t="str">
        <f>sorular!E$3</f>
        <v>11-15</v>
      </c>
      <c r="E16" s="128"/>
      <c r="F16" s="80">
        <f>sayma_islemi!E$602</f>
        <v>12</v>
      </c>
      <c r="G16" s="69">
        <f t="shared" si="0"/>
        <v>0.2</v>
      </c>
      <c r="H16" s="75">
        <f>ROUND((F16/sayma_islemi!$B$608)*100,0)</f>
        <v>20</v>
      </c>
      <c r="I16" s="20">
        <f t="shared" ref="I16:BT16" si="29">IF($H$16&gt;=I1,3,"")</f>
        <v>3</v>
      </c>
      <c r="J16" s="20">
        <f t="shared" si="29"/>
        <v>3</v>
      </c>
      <c r="K16" s="20">
        <f t="shared" si="29"/>
        <v>3</v>
      </c>
      <c r="L16" s="20">
        <f t="shared" si="29"/>
        <v>3</v>
      </c>
      <c r="M16" s="20">
        <f t="shared" si="29"/>
        <v>3</v>
      </c>
      <c r="N16" s="20">
        <f t="shared" si="29"/>
        <v>3</v>
      </c>
      <c r="O16" s="20">
        <f t="shared" si="29"/>
        <v>3</v>
      </c>
      <c r="P16" s="20">
        <f t="shared" si="29"/>
        <v>3</v>
      </c>
      <c r="Q16" s="20">
        <f t="shared" si="29"/>
        <v>3</v>
      </c>
      <c r="R16" s="20">
        <f t="shared" si="29"/>
        <v>3</v>
      </c>
      <c r="S16" s="20">
        <f t="shared" si="29"/>
        <v>3</v>
      </c>
      <c r="T16" s="20">
        <f t="shared" si="29"/>
        <v>3</v>
      </c>
      <c r="U16" s="20">
        <f t="shared" si="29"/>
        <v>3</v>
      </c>
      <c r="V16" s="20">
        <f t="shared" si="29"/>
        <v>3</v>
      </c>
      <c r="W16" s="20">
        <f t="shared" si="29"/>
        <v>3</v>
      </c>
      <c r="X16" s="20">
        <f t="shared" si="29"/>
        <v>3</v>
      </c>
      <c r="Y16" s="20">
        <f t="shared" si="29"/>
        <v>3</v>
      </c>
      <c r="Z16" s="20">
        <f t="shared" si="29"/>
        <v>3</v>
      </c>
      <c r="AA16" s="20">
        <f t="shared" si="29"/>
        <v>3</v>
      </c>
      <c r="AB16" s="20">
        <f t="shared" si="29"/>
        <v>3</v>
      </c>
      <c r="AC16" s="20" t="str">
        <f t="shared" si="29"/>
        <v/>
      </c>
      <c r="AD16" s="20" t="str">
        <f t="shared" si="29"/>
        <v/>
      </c>
      <c r="AE16" s="20" t="str">
        <f t="shared" si="29"/>
        <v/>
      </c>
      <c r="AF16" s="20" t="str">
        <f t="shared" si="29"/>
        <v/>
      </c>
      <c r="AG16" s="20" t="str">
        <f t="shared" si="29"/>
        <v/>
      </c>
      <c r="AH16" s="20" t="str">
        <f t="shared" si="29"/>
        <v/>
      </c>
      <c r="AI16" s="20" t="str">
        <f t="shared" si="29"/>
        <v/>
      </c>
      <c r="AJ16" s="20" t="str">
        <f t="shared" si="29"/>
        <v/>
      </c>
      <c r="AK16" s="20" t="str">
        <f t="shared" si="29"/>
        <v/>
      </c>
      <c r="AL16" s="20" t="str">
        <f t="shared" si="29"/>
        <v/>
      </c>
      <c r="AM16" s="20" t="str">
        <f t="shared" si="29"/>
        <v/>
      </c>
      <c r="AN16" s="20" t="str">
        <f t="shared" si="29"/>
        <v/>
      </c>
      <c r="AO16" s="20" t="str">
        <f t="shared" si="29"/>
        <v/>
      </c>
      <c r="AP16" s="20" t="str">
        <f t="shared" si="29"/>
        <v/>
      </c>
      <c r="AQ16" s="20" t="str">
        <f t="shared" si="29"/>
        <v/>
      </c>
      <c r="AR16" s="20" t="str">
        <f t="shared" si="29"/>
        <v/>
      </c>
      <c r="AS16" s="20" t="str">
        <f t="shared" si="29"/>
        <v/>
      </c>
      <c r="AT16" s="20" t="str">
        <f t="shared" si="29"/>
        <v/>
      </c>
      <c r="AU16" s="20" t="str">
        <f t="shared" si="29"/>
        <v/>
      </c>
      <c r="AV16" s="20" t="str">
        <f t="shared" si="29"/>
        <v/>
      </c>
      <c r="AW16" s="20" t="str">
        <f t="shared" si="29"/>
        <v/>
      </c>
      <c r="AX16" s="20" t="str">
        <f t="shared" si="29"/>
        <v/>
      </c>
      <c r="AY16" s="20" t="str">
        <f t="shared" si="29"/>
        <v/>
      </c>
      <c r="AZ16" s="20" t="str">
        <f t="shared" si="29"/>
        <v/>
      </c>
      <c r="BA16" s="20" t="str">
        <f t="shared" si="29"/>
        <v/>
      </c>
      <c r="BB16" s="20" t="str">
        <f t="shared" si="29"/>
        <v/>
      </c>
      <c r="BC16" s="20" t="str">
        <f t="shared" si="29"/>
        <v/>
      </c>
      <c r="BD16" s="20" t="str">
        <f t="shared" si="29"/>
        <v/>
      </c>
      <c r="BE16" s="20" t="str">
        <f t="shared" si="29"/>
        <v/>
      </c>
      <c r="BF16" s="20" t="str">
        <f t="shared" si="29"/>
        <v/>
      </c>
      <c r="BG16" s="20" t="str">
        <f t="shared" si="29"/>
        <v/>
      </c>
      <c r="BH16" s="20" t="str">
        <f t="shared" si="29"/>
        <v/>
      </c>
      <c r="BI16" s="20" t="str">
        <f t="shared" si="29"/>
        <v/>
      </c>
      <c r="BJ16" s="20" t="str">
        <f t="shared" si="29"/>
        <v/>
      </c>
      <c r="BK16" s="20" t="str">
        <f t="shared" si="29"/>
        <v/>
      </c>
      <c r="BL16" s="20" t="str">
        <f t="shared" si="29"/>
        <v/>
      </c>
      <c r="BM16" s="20" t="str">
        <f t="shared" si="29"/>
        <v/>
      </c>
      <c r="BN16" s="20" t="str">
        <f t="shared" si="29"/>
        <v/>
      </c>
      <c r="BO16" s="20" t="str">
        <f t="shared" si="29"/>
        <v/>
      </c>
      <c r="BP16" s="20" t="str">
        <f t="shared" si="29"/>
        <v/>
      </c>
      <c r="BQ16" s="20" t="str">
        <f t="shared" si="29"/>
        <v/>
      </c>
      <c r="BR16" s="20" t="str">
        <f t="shared" si="29"/>
        <v/>
      </c>
      <c r="BS16" s="20" t="str">
        <f t="shared" si="29"/>
        <v/>
      </c>
      <c r="BT16" s="20" t="str">
        <f t="shared" si="29"/>
        <v/>
      </c>
      <c r="BU16" s="20" t="str">
        <f t="shared" ref="BU16:DD16" si="30">IF($H$16&gt;=BU1,3,"")</f>
        <v/>
      </c>
      <c r="BV16" s="20" t="str">
        <f t="shared" si="30"/>
        <v/>
      </c>
      <c r="BW16" s="20" t="str">
        <f t="shared" si="30"/>
        <v/>
      </c>
      <c r="BX16" s="20" t="str">
        <f t="shared" si="30"/>
        <v/>
      </c>
      <c r="BY16" s="20" t="str">
        <f t="shared" si="30"/>
        <v/>
      </c>
      <c r="BZ16" s="20" t="str">
        <f t="shared" si="30"/>
        <v/>
      </c>
      <c r="CA16" s="20" t="str">
        <f t="shared" si="30"/>
        <v/>
      </c>
      <c r="CB16" s="20" t="str">
        <f t="shared" si="30"/>
        <v/>
      </c>
      <c r="CC16" s="20" t="str">
        <f t="shared" si="30"/>
        <v/>
      </c>
      <c r="CD16" s="20" t="str">
        <f t="shared" si="30"/>
        <v/>
      </c>
      <c r="CE16" s="20" t="str">
        <f t="shared" si="30"/>
        <v/>
      </c>
      <c r="CF16" s="20" t="str">
        <f t="shared" si="30"/>
        <v/>
      </c>
      <c r="CG16" s="20" t="str">
        <f t="shared" si="30"/>
        <v/>
      </c>
      <c r="CH16" s="20" t="str">
        <f t="shared" si="30"/>
        <v/>
      </c>
      <c r="CI16" s="20" t="str">
        <f t="shared" si="30"/>
        <v/>
      </c>
      <c r="CJ16" s="20" t="str">
        <f t="shared" si="30"/>
        <v/>
      </c>
      <c r="CK16" s="20" t="str">
        <f t="shared" si="30"/>
        <v/>
      </c>
      <c r="CL16" s="20" t="str">
        <f t="shared" si="30"/>
        <v/>
      </c>
      <c r="CM16" s="20" t="str">
        <f t="shared" si="30"/>
        <v/>
      </c>
      <c r="CN16" s="20" t="str">
        <f t="shared" si="30"/>
        <v/>
      </c>
      <c r="CO16" s="20" t="str">
        <f t="shared" si="30"/>
        <v/>
      </c>
      <c r="CP16" s="20" t="str">
        <f t="shared" si="30"/>
        <v/>
      </c>
      <c r="CQ16" s="20" t="str">
        <f t="shared" si="30"/>
        <v/>
      </c>
      <c r="CR16" s="20" t="str">
        <f t="shared" si="30"/>
        <v/>
      </c>
      <c r="CS16" s="20" t="str">
        <f t="shared" si="30"/>
        <v/>
      </c>
      <c r="CT16" s="20" t="str">
        <f t="shared" si="30"/>
        <v/>
      </c>
      <c r="CU16" s="20" t="str">
        <f t="shared" si="30"/>
        <v/>
      </c>
      <c r="CV16" s="20" t="str">
        <f t="shared" si="30"/>
        <v/>
      </c>
      <c r="CW16" s="20" t="str">
        <f t="shared" si="30"/>
        <v/>
      </c>
      <c r="CX16" s="20" t="str">
        <f t="shared" si="30"/>
        <v/>
      </c>
      <c r="CY16" s="20" t="str">
        <f t="shared" si="30"/>
        <v/>
      </c>
      <c r="CZ16" s="20" t="str">
        <f t="shared" si="30"/>
        <v/>
      </c>
      <c r="DA16" s="20" t="str">
        <f t="shared" si="30"/>
        <v/>
      </c>
      <c r="DB16" s="20" t="str">
        <f t="shared" si="30"/>
        <v/>
      </c>
      <c r="DC16" s="20" t="str">
        <f t="shared" si="30"/>
        <v/>
      </c>
      <c r="DD16" s="63" t="str">
        <f t="shared" si="30"/>
        <v/>
      </c>
    </row>
    <row r="17" spans="1:108" ht="15.75" thickBot="1">
      <c r="A17" s="131"/>
      <c r="B17" s="131"/>
      <c r="C17" s="186"/>
      <c r="D17" s="30" t="str">
        <f>sorular!F$3</f>
        <v>16-20</v>
      </c>
      <c r="E17" s="128"/>
      <c r="F17" s="80">
        <f>sayma_islemi!E$603</f>
        <v>20</v>
      </c>
      <c r="G17" s="69">
        <f t="shared" si="0"/>
        <v>0.33</v>
      </c>
      <c r="H17" s="75">
        <f>ROUND((F17/sayma_islemi!$B$608)*100,0)</f>
        <v>33</v>
      </c>
      <c r="I17" s="20">
        <f t="shared" ref="I17:BT17" si="31">IF($H$17&gt;=I1,4,"")</f>
        <v>4</v>
      </c>
      <c r="J17" s="20">
        <f t="shared" si="31"/>
        <v>4</v>
      </c>
      <c r="K17" s="20">
        <f t="shared" si="31"/>
        <v>4</v>
      </c>
      <c r="L17" s="20">
        <f t="shared" si="31"/>
        <v>4</v>
      </c>
      <c r="M17" s="20">
        <f t="shared" si="31"/>
        <v>4</v>
      </c>
      <c r="N17" s="20">
        <f t="shared" si="31"/>
        <v>4</v>
      </c>
      <c r="O17" s="20">
        <f t="shared" si="31"/>
        <v>4</v>
      </c>
      <c r="P17" s="20">
        <f t="shared" si="31"/>
        <v>4</v>
      </c>
      <c r="Q17" s="20">
        <f t="shared" si="31"/>
        <v>4</v>
      </c>
      <c r="R17" s="20">
        <f t="shared" si="31"/>
        <v>4</v>
      </c>
      <c r="S17" s="20">
        <f t="shared" si="31"/>
        <v>4</v>
      </c>
      <c r="T17" s="20">
        <f t="shared" si="31"/>
        <v>4</v>
      </c>
      <c r="U17" s="20">
        <f t="shared" si="31"/>
        <v>4</v>
      </c>
      <c r="V17" s="20">
        <f t="shared" si="31"/>
        <v>4</v>
      </c>
      <c r="W17" s="20">
        <f t="shared" si="31"/>
        <v>4</v>
      </c>
      <c r="X17" s="20">
        <f t="shared" si="31"/>
        <v>4</v>
      </c>
      <c r="Y17" s="20">
        <f t="shared" si="31"/>
        <v>4</v>
      </c>
      <c r="Z17" s="20">
        <f t="shared" si="31"/>
        <v>4</v>
      </c>
      <c r="AA17" s="20">
        <f t="shared" si="31"/>
        <v>4</v>
      </c>
      <c r="AB17" s="20">
        <f t="shared" si="31"/>
        <v>4</v>
      </c>
      <c r="AC17" s="20">
        <f t="shared" si="31"/>
        <v>4</v>
      </c>
      <c r="AD17" s="20">
        <f t="shared" si="31"/>
        <v>4</v>
      </c>
      <c r="AE17" s="20">
        <f t="shared" si="31"/>
        <v>4</v>
      </c>
      <c r="AF17" s="20">
        <f t="shared" si="31"/>
        <v>4</v>
      </c>
      <c r="AG17" s="20">
        <f t="shared" si="31"/>
        <v>4</v>
      </c>
      <c r="AH17" s="20">
        <f t="shared" si="31"/>
        <v>4</v>
      </c>
      <c r="AI17" s="20">
        <f t="shared" si="31"/>
        <v>4</v>
      </c>
      <c r="AJ17" s="20">
        <f t="shared" si="31"/>
        <v>4</v>
      </c>
      <c r="AK17" s="20">
        <f t="shared" si="31"/>
        <v>4</v>
      </c>
      <c r="AL17" s="20">
        <f t="shared" si="31"/>
        <v>4</v>
      </c>
      <c r="AM17" s="20">
        <f t="shared" si="31"/>
        <v>4</v>
      </c>
      <c r="AN17" s="20">
        <f t="shared" si="31"/>
        <v>4</v>
      </c>
      <c r="AO17" s="20">
        <f t="shared" si="31"/>
        <v>4</v>
      </c>
      <c r="AP17" s="20" t="str">
        <f t="shared" si="31"/>
        <v/>
      </c>
      <c r="AQ17" s="20" t="str">
        <f t="shared" si="31"/>
        <v/>
      </c>
      <c r="AR17" s="20" t="str">
        <f t="shared" si="31"/>
        <v/>
      </c>
      <c r="AS17" s="20" t="str">
        <f t="shared" si="31"/>
        <v/>
      </c>
      <c r="AT17" s="20" t="str">
        <f t="shared" si="31"/>
        <v/>
      </c>
      <c r="AU17" s="20" t="str">
        <f t="shared" si="31"/>
        <v/>
      </c>
      <c r="AV17" s="20" t="str">
        <f t="shared" si="31"/>
        <v/>
      </c>
      <c r="AW17" s="20" t="str">
        <f t="shared" si="31"/>
        <v/>
      </c>
      <c r="AX17" s="20" t="str">
        <f t="shared" si="31"/>
        <v/>
      </c>
      <c r="AY17" s="20" t="str">
        <f t="shared" si="31"/>
        <v/>
      </c>
      <c r="AZ17" s="20" t="str">
        <f t="shared" si="31"/>
        <v/>
      </c>
      <c r="BA17" s="20" t="str">
        <f t="shared" si="31"/>
        <v/>
      </c>
      <c r="BB17" s="20" t="str">
        <f t="shared" si="31"/>
        <v/>
      </c>
      <c r="BC17" s="20" t="str">
        <f t="shared" si="31"/>
        <v/>
      </c>
      <c r="BD17" s="20" t="str">
        <f t="shared" si="31"/>
        <v/>
      </c>
      <c r="BE17" s="20" t="str">
        <f t="shared" si="31"/>
        <v/>
      </c>
      <c r="BF17" s="20" t="str">
        <f t="shared" si="31"/>
        <v/>
      </c>
      <c r="BG17" s="20" t="str">
        <f t="shared" si="31"/>
        <v/>
      </c>
      <c r="BH17" s="20" t="str">
        <f t="shared" si="31"/>
        <v/>
      </c>
      <c r="BI17" s="20" t="str">
        <f t="shared" si="31"/>
        <v/>
      </c>
      <c r="BJ17" s="20" t="str">
        <f t="shared" si="31"/>
        <v/>
      </c>
      <c r="BK17" s="20" t="str">
        <f t="shared" si="31"/>
        <v/>
      </c>
      <c r="BL17" s="20" t="str">
        <f t="shared" si="31"/>
        <v/>
      </c>
      <c r="BM17" s="20" t="str">
        <f t="shared" si="31"/>
        <v/>
      </c>
      <c r="BN17" s="20" t="str">
        <f t="shared" si="31"/>
        <v/>
      </c>
      <c r="BO17" s="20" t="str">
        <f t="shared" si="31"/>
        <v/>
      </c>
      <c r="BP17" s="20" t="str">
        <f t="shared" si="31"/>
        <v/>
      </c>
      <c r="BQ17" s="20" t="str">
        <f t="shared" si="31"/>
        <v/>
      </c>
      <c r="BR17" s="20" t="str">
        <f t="shared" si="31"/>
        <v/>
      </c>
      <c r="BS17" s="20" t="str">
        <f t="shared" si="31"/>
        <v/>
      </c>
      <c r="BT17" s="20" t="str">
        <f t="shared" si="31"/>
        <v/>
      </c>
      <c r="BU17" s="20" t="str">
        <f t="shared" ref="BU17:DD17" si="32">IF($H$17&gt;=BU1,4,"")</f>
        <v/>
      </c>
      <c r="BV17" s="20" t="str">
        <f t="shared" si="32"/>
        <v/>
      </c>
      <c r="BW17" s="20" t="str">
        <f t="shared" si="32"/>
        <v/>
      </c>
      <c r="BX17" s="20" t="str">
        <f t="shared" si="32"/>
        <v/>
      </c>
      <c r="BY17" s="20" t="str">
        <f t="shared" si="32"/>
        <v/>
      </c>
      <c r="BZ17" s="20" t="str">
        <f t="shared" si="32"/>
        <v/>
      </c>
      <c r="CA17" s="20" t="str">
        <f t="shared" si="32"/>
        <v/>
      </c>
      <c r="CB17" s="20" t="str">
        <f t="shared" si="32"/>
        <v/>
      </c>
      <c r="CC17" s="20" t="str">
        <f t="shared" si="32"/>
        <v/>
      </c>
      <c r="CD17" s="20" t="str">
        <f t="shared" si="32"/>
        <v/>
      </c>
      <c r="CE17" s="20" t="str">
        <f t="shared" si="32"/>
        <v/>
      </c>
      <c r="CF17" s="20" t="str">
        <f t="shared" si="32"/>
        <v/>
      </c>
      <c r="CG17" s="20" t="str">
        <f t="shared" si="32"/>
        <v/>
      </c>
      <c r="CH17" s="20" t="str">
        <f t="shared" si="32"/>
        <v/>
      </c>
      <c r="CI17" s="20" t="str">
        <f t="shared" si="32"/>
        <v/>
      </c>
      <c r="CJ17" s="20" t="str">
        <f t="shared" si="32"/>
        <v/>
      </c>
      <c r="CK17" s="20" t="str">
        <f t="shared" si="32"/>
        <v/>
      </c>
      <c r="CL17" s="20" t="str">
        <f t="shared" si="32"/>
        <v/>
      </c>
      <c r="CM17" s="20" t="str">
        <f t="shared" si="32"/>
        <v/>
      </c>
      <c r="CN17" s="20" t="str">
        <f t="shared" si="32"/>
        <v/>
      </c>
      <c r="CO17" s="20" t="str">
        <f t="shared" si="32"/>
        <v/>
      </c>
      <c r="CP17" s="20" t="str">
        <f t="shared" si="32"/>
        <v/>
      </c>
      <c r="CQ17" s="20" t="str">
        <f t="shared" si="32"/>
        <v/>
      </c>
      <c r="CR17" s="20" t="str">
        <f t="shared" si="32"/>
        <v/>
      </c>
      <c r="CS17" s="20" t="str">
        <f t="shared" si="32"/>
        <v/>
      </c>
      <c r="CT17" s="20" t="str">
        <f t="shared" si="32"/>
        <v/>
      </c>
      <c r="CU17" s="20" t="str">
        <f t="shared" si="32"/>
        <v/>
      </c>
      <c r="CV17" s="20" t="str">
        <f t="shared" si="32"/>
        <v/>
      </c>
      <c r="CW17" s="20" t="str">
        <f t="shared" si="32"/>
        <v/>
      </c>
      <c r="CX17" s="20" t="str">
        <f t="shared" si="32"/>
        <v/>
      </c>
      <c r="CY17" s="20" t="str">
        <f t="shared" si="32"/>
        <v/>
      </c>
      <c r="CZ17" s="20" t="str">
        <f t="shared" si="32"/>
        <v/>
      </c>
      <c r="DA17" s="20" t="str">
        <f t="shared" si="32"/>
        <v/>
      </c>
      <c r="DB17" s="20" t="str">
        <f t="shared" si="32"/>
        <v/>
      </c>
      <c r="DC17" s="20" t="str">
        <f t="shared" si="32"/>
        <v/>
      </c>
      <c r="DD17" s="63" t="str">
        <f t="shared" si="32"/>
        <v/>
      </c>
    </row>
    <row r="18" spans="1:108" ht="15.75" thickBot="1">
      <c r="A18" s="131"/>
      <c r="B18" s="131"/>
      <c r="C18" s="186"/>
      <c r="D18" s="30" t="str">
        <f>sorular!G$3</f>
        <v>21 ve üstü</v>
      </c>
      <c r="E18" s="128"/>
      <c r="F18" s="80">
        <f>sayma_islemi!E$604</f>
        <v>20</v>
      </c>
      <c r="G18" s="69">
        <f t="shared" si="0"/>
        <v>0.33</v>
      </c>
      <c r="H18" s="75">
        <f>ROUND((F18/sayma_islemi!$B$608)*100,0)</f>
        <v>33</v>
      </c>
      <c r="I18" s="20">
        <f t="shared" ref="I18:BT18" si="33">IF($H$18&gt;=I1,5,"")</f>
        <v>5</v>
      </c>
      <c r="J18" s="20">
        <f t="shared" si="33"/>
        <v>5</v>
      </c>
      <c r="K18" s="20">
        <f t="shared" si="33"/>
        <v>5</v>
      </c>
      <c r="L18" s="20">
        <f t="shared" si="33"/>
        <v>5</v>
      </c>
      <c r="M18" s="20">
        <f t="shared" si="33"/>
        <v>5</v>
      </c>
      <c r="N18" s="20">
        <f t="shared" si="33"/>
        <v>5</v>
      </c>
      <c r="O18" s="20">
        <f t="shared" si="33"/>
        <v>5</v>
      </c>
      <c r="P18" s="20">
        <f t="shared" si="33"/>
        <v>5</v>
      </c>
      <c r="Q18" s="20">
        <f t="shared" si="33"/>
        <v>5</v>
      </c>
      <c r="R18" s="20">
        <f t="shared" si="33"/>
        <v>5</v>
      </c>
      <c r="S18" s="20">
        <f t="shared" si="33"/>
        <v>5</v>
      </c>
      <c r="T18" s="20">
        <f t="shared" si="33"/>
        <v>5</v>
      </c>
      <c r="U18" s="20">
        <f t="shared" si="33"/>
        <v>5</v>
      </c>
      <c r="V18" s="20">
        <f t="shared" si="33"/>
        <v>5</v>
      </c>
      <c r="W18" s="20">
        <f t="shared" si="33"/>
        <v>5</v>
      </c>
      <c r="X18" s="20">
        <f t="shared" si="33"/>
        <v>5</v>
      </c>
      <c r="Y18" s="20">
        <f t="shared" si="33"/>
        <v>5</v>
      </c>
      <c r="Z18" s="20">
        <f t="shared" si="33"/>
        <v>5</v>
      </c>
      <c r="AA18" s="20">
        <f t="shared" si="33"/>
        <v>5</v>
      </c>
      <c r="AB18" s="20">
        <f t="shared" si="33"/>
        <v>5</v>
      </c>
      <c r="AC18" s="20">
        <f t="shared" si="33"/>
        <v>5</v>
      </c>
      <c r="AD18" s="20">
        <f t="shared" si="33"/>
        <v>5</v>
      </c>
      <c r="AE18" s="20">
        <f t="shared" si="33"/>
        <v>5</v>
      </c>
      <c r="AF18" s="20">
        <f t="shared" si="33"/>
        <v>5</v>
      </c>
      <c r="AG18" s="20">
        <f t="shared" si="33"/>
        <v>5</v>
      </c>
      <c r="AH18" s="20">
        <f t="shared" si="33"/>
        <v>5</v>
      </c>
      <c r="AI18" s="20">
        <f t="shared" si="33"/>
        <v>5</v>
      </c>
      <c r="AJ18" s="20">
        <f t="shared" si="33"/>
        <v>5</v>
      </c>
      <c r="AK18" s="20">
        <f t="shared" si="33"/>
        <v>5</v>
      </c>
      <c r="AL18" s="20">
        <f t="shared" si="33"/>
        <v>5</v>
      </c>
      <c r="AM18" s="20">
        <f t="shared" si="33"/>
        <v>5</v>
      </c>
      <c r="AN18" s="20">
        <f t="shared" si="33"/>
        <v>5</v>
      </c>
      <c r="AO18" s="20">
        <f t="shared" si="33"/>
        <v>5</v>
      </c>
      <c r="AP18" s="20" t="str">
        <f t="shared" si="33"/>
        <v/>
      </c>
      <c r="AQ18" s="20" t="str">
        <f t="shared" si="33"/>
        <v/>
      </c>
      <c r="AR18" s="20" t="str">
        <f t="shared" si="33"/>
        <v/>
      </c>
      <c r="AS18" s="20" t="str">
        <f t="shared" si="33"/>
        <v/>
      </c>
      <c r="AT18" s="20" t="str">
        <f t="shared" si="33"/>
        <v/>
      </c>
      <c r="AU18" s="20" t="str">
        <f t="shared" si="33"/>
        <v/>
      </c>
      <c r="AV18" s="20" t="str">
        <f t="shared" si="33"/>
        <v/>
      </c>
      <c r="AW18" s="20" t="str">
        <f t="shared" si="33"/>
        <v/>
      </c>
      <c r="AX18" s="20" t="str">
        <f t="shared" si="33"/>
        <v/>
      </c>
      <c r="AY18" s="20" t="str">
        <f t="shared" si="33"/>
        <v/>
      </c>
      <c r="AZ18" s="20" t="str">
        <f t="shared" si="33"/>
        <v/>
      </c>
      <c r="BA18" s="20" t="str">
        <f t="shared" si="33"/>
        <v/>
      </c>
      <c r="BB18" s="20" t="str">
        <f t="shared" si="33"/>
        <v/>
      </c>
      <c r="BC18" s="20" t="str">
        <f t="shared" si="33"/>
        <v/>
      </c>
      <c r="BD18" s="20" t="str">
        <f t="shared" si="33"/>
        <v/>
      </c>
      <c r="BE18" s="20" t="str">
        <f t="shared" si="33"/>
        <v/>
      </c>
      <c r="BF18" s="20" t="str">
        <f t="shared" si="33"/>
        <v/>
      </c>
      <c r="BG18" s="20" t="str">
        <f t="shared" si="33"/>
        <v/>
      </c>
      <c r="BH18" s="20" t="str">
        <f t="shared" si="33"/>
        <v/>
      </c>
      <c r="BI18" s="20" t="str">
        <f t="shared" si="33"/>
        <v/>
      </c>
      <c r="BJ18" s="20" t="str">
        <f t="shared" si="33"/>
        <v/>
      </c>
      <c r="BK18" s="20" t="str">
        <f t="shared" si="33"/>
        <v/>
      </c>
      <c r="BL18" s="20" t="str">
        <f t="shared" si="33"/>
        <v/>
      </c>
      <c r="BM18" s="20" t="str">
        <f t="shared" si="33"/>
        <v/>
      </c>
      <c r="BN18" s="20" t="str">
        <f t="shared" si="33"/>
        <v/>
      </c>
      <c r="BO18" s="20" t="str">
        <f t="shared" si="33"/>
        <v/>
      </c>
      <c r="BP18" s="20" t="str">
        <f t="shared" si="33"/>
        <v/>
      </c>
      <c r="BQ18" s="20" t="str">
        <f t="shared" si="33"/>
        <v/>
      </c>
      <c r="BR18" s="20" t="str">
        <f t="shared" si="33"/>
        <v/>
      </c>
      <c r="BS18" s="20" t="str">
        <f t="shared" si="33"/>
        <v/>
      </c>
      <c r="BT18" s="20" t="str">
        <f t="shared" si="33"/>
        <v/>
      </c>
      <c r="BU18" s="20" t="str">
        <f t="shared" ref="BU18:DD18" si="34">IF($H$18&gt;=BU1,5,"")</f>
        <v/>
      </c>
      <c r="BV18" s="20" t="str">
        <f t="shared" si="34"/>
        <v/>
      </c>
      <c r="BW18" s="20" t="str">
        <f t="shared" si="34"/>
        <v/>
      </c>
      <c r="BX18" s="20" t="str">
        <f t="shared" si="34"/>
        <v/>
      </c>
      <c r="BY18" s="20" t="str">
        <f t="shared" si="34"/>
        <v/>
      </c>
      <c r="BZ18" s="20" t="str">
        <f t="shared" si="34"/>
        <v/>
      </c>
      <c r="CA18" s="20" t="str">
        <f t="shared" si="34"/>
        <v/>
      </c>
      <c r="CB18" s="20" t="str">
        <f t="shared" si="34"/>
        <v/>
      </c>
      <c r="CC18" s="20" t="str">
        <f t="shared" si="34"/>
        <v/>
      </c>
      <c r="CD18" s="20" t="str">
        <f t="shared" si="34"/>
        <v/>
      </c>
      <c r="CE18" s="20" t="str">
        <f t="shared" si="34"/>
        <v/>
      </c>
      <c r="CF18" s="20" t="str">
        <f t="shared" si="34"/>
        <v/>
      </c>
      <c r="CG18" s="20" t="str">
        <f t="shared" si="34"/>
        <v/>
      </c>
      <c r="CH18" s="20" t="str">
        <f t="shared" si="34"/>
        <v/>
      </c>
      <c r="CI18" s="20" t="str">
        <f t="shared" si="34"/>
        <v/>
      </c>
      <c r="CJ18" s="20" t="str">
        <f t="shared" si="34"/>
        <v/>
      </c>
      <c r="CK18" s="20" t="str">
        <f t="shared" si="34"/>
        <v/>
      </c>
      <c r="CL18" s="20" t="str">
        <f t="shared" si="34"/>
        <v/>
      </c>
      <c r="CM18" s="20" t="str">
        <f t="shared" si="34"/>
        <v/>
      </c>
      <c r="CN18" s="20" t="str">
        <f t="shared" si="34"/>
        <v/>
      </c>
      <c r="CO18" s="20" t="str">
        <f t="shared" si="34"/>
        <v/>
      </c>
      <c r="CP18" s="20" t="str">
        <f t="shared" si="34"/>
        <v/>
      </c>
      <c r="CQ18" s="20" t="str">
        <f t="shared" si="34"/>
        <v/>
      </c>
      <c r="CR18" s="20" t="str">
        <f t="shared" si="34"/>
        <v/>
      </c>
      <c r="CS18" s="20" t="str">
        <f t="shared" si="34"/>
        <v/>
      </c>
      <c r="CT18" s="20" t="str">
        <f t="shared" si="34"/>
        <v/>
      </c>
      <c r="CU18" s="20" t="str">
        <f t="shared" si="34"/>
        <v/>
      </c>
      <c r="CV18" s="20" t="str">
        <f t="shared" si="34"/>
        <v/>
      </c>
      <c r="CW18" s="20" t="str">
        <f t="shared" si="34"/>
        <v/>
      </c>
      <c r="CX18" s="20" t="str">
        <f t="shared" si="34"/>
        <v/>
      </c>
      <c r="CY18" s="20" t="str">
        <f t="shared" si="34"/>
        <v/>
      </c>
      <c r="CZ18" s="20" t="str">
        <f t="shared" si="34"/>
        <v/>
      </c>
      <c r="DA18" s="20" t="str">
        <f t="shared" si="34"/>
        <v/>
      </c>
      <c r="DB18" s="20" t="str">
        <f t="shared" si="34"/>
        <v/>
      </c>
      <c r="DC18" s="20" t="str">
        <f t="shared" si="34"/>
        <v/>
      </c>
      <c r="DD18" s="63" t="str">
        <f t="shared" si="34"/>
        <v/>
      </c>
    </row>
    <row r="19" spans="1:108" ht="15.75" thickBot="1">
      <c r="A19" s="132"/>
      <c r="B19" s="132"/>
      <c r="C19" s="187"/>
      <c r="D19" s="30" t="str">
        <f>sayma_islemi!$B$605</f>
        <v>boş</v>
      </c>
      <c r="E19" s="129"/>
      <c r="F19" s="81">
        <f>sayma_islemi!E$605</f>
        <v>0</v>
      </c>
      <c r="G19" s="69">
        <f t="shared" si="0"/>
        <v>0</v>
      </c>
      <c r="H19" s="76">
        <f>ROUND((F19/sayma_islemi!$B$608)*100,0)</f>
        <v>0</v>
      </c>
      <c r="I19" s="23" t="str">
        <f t="shared" ref="I19:BT19" si="35">IF($H$19&gt;=I1,6,"")</f>
        <v/>
      </c>
      <c r="J19" s="23" t="str">
        <f t="shared" si="35"/>
        <v/>
      </c>
      <c r="K19" s="23" t="str">
        <f t="shared" si="35"/>
        <v/>
      </c>
      <c r="L19" s="23" t="str">
        <f t="shared" si="35"/>
        <v/>
      </c>
      <c r="M19" s="23" t="str">
        <f t="shared" si="35"/>
        <v/>
      </c>
      <c r="N19" s="23" t="str">
        <f t="shared" si="35"/>
        <v/>
      </c>
      <c r="O19" s="23" t="str">
        <f t="shared" si="35"/>
        <v/>
      </c>
      <c r="P19" s="23" t="str">
        <f t="shared" si="35"/>
        <v/>
      </c>
      <c r="Q19" s="23" t="str">
        <f t="shared" si="35"/>
        <v/>
      </c>
      <c r="R19" s="23" t="str">
        <f t="shared" si="35"/>
        <v/>
      </c>
      <c r="S19" s="23" t="str">
        <f t="shared" si="35"/>
        <v/>
      </c>
      <c r="T19" s="23" t="str">
        <f t="shared" si="35"/>
        <v/>
      </c>
      <c r="U19" s="23" t="str">
        <f t="shared" si="35"/>
        <v/>
      </c>
      <c r="V19" s="23" t="str">
        <f t="shared" si="35"/>
        <v/>
      </c>
      <c r="W19" s="23" t="str">
        <f t="shared" si="35"/>
        <v/>
      </c>
      <c r="X19" s="23" t="str">
        <f t="shared" si="35"/>
        <v/>
      </c>
      <c r="Y19" s="23" t="str">
        <f t="shared" si="35"/>
        <v/>
      </c>
      <c r="Z19" s="23" t="str">
        <f t="shared" si="35"/>
        <v/>
      </c>
      <c r="AA19" s="23" t="str">
        <f t="shared" si="35"/>
        <v/>
      </c>
      <c r="AB19" s="23" t="str">
        <f t="shared" si="35"/>
        <v/>
      </c>
      <c r="AC19" s="23" t="str">
        <f t="shared" si="35"/>
        <v/>
      </c>
      <c r="AD19" s="23" t="str">
        <f t="shared" si="35"/>
        <v/>
      </c>
      <c r="AE19" s="23" t="str">
        <f t="shared" si="35"/>
        <v/>
      </c>
      <c r="AF19" s="23" t="str">
        <f t="shared" si="35"/>
        <v/>
      </c>
      <c r="AG19" s="23" t="str">
        <f t="shared" si="35"/>
        <v/>
      </c>
      <c r="AH19" s="23" t="str">
        <f t="shared" si="35"/>
        <v/>
      </c>
      <c r="AI19" s="23" t="str">
        <f t="shared" si="35"/>
        <v/>
      </c>
      <c r="AJ19" s="23" t="str">
        <f t="shared" si="35"/>
        <v/>
      </c>
      <c r="AK19" s="23" t="str">
        <f t="shared" si="35"/>
        <v/>
      </c>
      <c r="AL19" s="23" t="str">
        <f t="shared" si="35"/>
        <v/>
      </c>
      <c r="AM19" s="23" t="str">
        <f t="shared" si="35"/>
        <v/>
      </c>
      <c r="AN19" s="23" t="str">
        <f t="shared" si="35"/>
        <v/>
      </c>
      <c r="AO19" s="23" t="str">
        <f t="shared" si="35"/>
        <v/>
      </c>
      <c r="AP19" s="23" t="str">
        <f t="shared" si="35"/>
        <v/>
      </c>
      <c r="AQ19" s="23" t="str">
        <f t="shared" si="35"/>
        <v/>
      </c>
      <c r="AR19" s="23" t="str">
        <f t="shared" si="35"/>
        <v/>
      </c>
      <c r="AS19" s="23" t="str">
        <f t="shared" si="35"/>
        <v/>
      </c>
      <c r="AT19" s="23" t="str">
        <f t="shared" si="35"/>
        <v/>
      </c>
      <c r="AU19" s="23" t="str">
        <f t="shared" si="35"/>
        <v/>
      </c>
      <c r="AV19" s="23" t="str">
        <f t="shared" si="35"/>
        <v/>
      </c>
      <c r="AW19" s="23" t="str">
        <f t="shared" si="35"/>
        <v/>
      </c>
      <c r="AX19" s="23" t="str">
        <f t="shared" si="35"/>
        <v/>
      </c>
      <c r="AY19" s="23" t="str">
        <f t="shared" si="35"/>
        <v/>
      </c>
      <c r="AZ19" s="23" t="str">
        <f t="shared" si="35"/>
        <v/>
      </c>
      <c r="BA19" s="23" t="str">
        <f t="shared" si="35"/>
        <v/>
      </c>
      <c r="BB19" s="23" t="str">
        <f t="shared" si="35"/>
        <v/>
      </c>
      <c r="BC19" s="23" t="str">
        <f t="shared" si="35"/>
        <v/>
      </c>
      <c r="BD19" s="23" t="str">
        <f t="shared" si="35"/>
        <v/>
      </c>
      <c r="BE19" s="23" t="str">
        <f t="shared" si="35"/>
        <v/>
      </c>
      <c r="BF19" s="23" t="str">
        <f t="shared" si="35"/>
        <v/>
      </c>
      <c r="BG19" s="23" t="str">
        <f t="shared" si="35"/>
        <v/>
      </c>
      <c r="BH19" s="23" t="str">
        <f t="shared" si="35"/>
        <v/>
      </c>
      <c r="BI19" s="23" t="str">
        <f t="shared" si="35"/>
        <v/>
      </c>
      <c r="BJ19" s="23" t="str">
        <f t="shared" si="35"/>
        <v/>
      </c>
      <c r="BK19" s="23" t="str">
        <f t="shared" si="35"/>
        <v/>
      </c>
      <c r="BL19" s="23" t="str">
        <f t="shared" si="35"/>
        <v/>
      </c>
      <c r="BM19" s="23" t="str">
        <f t="shared" si="35"/>
        <v/>
      </c>
      <c r="BN19" s="23" t="str">
        <f t="shared" si="35"/>
        <v/>
      </c>
      <c r="BO19" s="23" t="str">
        <f t="shared" si="35"/>
        <v/>
      </c>
      <c r="BP19" s="23" t="str">
        <f t="shared" si="35"/>
        <v/>
      </c>
      <c r="BQ19" s="23" t="str">
        <f t="shared" si="35"/>
        <v/>
      </c>
      <c r="BR19" s="23" t="str">
        <f t="shared" si="35"/>
        <v/>
      </c>
      <c r="BS19" s="23" t="str">
        <f t="shared" si="35"/>
        <v/>
      </c>
      <c r="BT19" s="23" t="str">
        <f t="shared" si="35"/>
        <v/>
      </c>
      <c r="BU19" s="23" t="str">
        <f t="shared" ref="BU19:DD19" si="36">IF($H$19&gt;=BU1,6,"")</f>
        <v/>
      </c>
      <c r="BV19" s="23" t="str">
        <f t="shared" si="36"/>
        <v/>
      </c>
      <c r="BW19" s="23" t="str">
        <f t="shared" si="36"/>
        <v/>
      </c>
      <c r="BX19" s="23" t="str">
        <f t="shared" si="36"/>
        <v/>
      </c>
      <c r="BY19" s="23" t="str">
        <f t="shared" si="36"/>
        <v/>
      </c>
      <c r="BZ19" s="23" t="str">
        <f t="shared" si="36"/>
        <v/>
      </c>
      <c r="CA19" s="23" t="str">
        <f t="shared" si="36"/>
        <v/>
      </c>
      <c r="CB19" s="23" t="str">
        <f t="shared" si="36"/>
        <v/>
      </c>
      <c r="CC19" s="23" t="str">
        <f t="shared" si="36"/>
        <v/>
      </c>
      <c r="CD19" s="23" t="str">
        <f t="shared" si="36"/>
        <v/>
      </c>
      <c r="CE19" s="23" t="str">
        <f t="shared" si="36"/>
        <v/>
      </c>
      <c r="CF19" s="23" t="str">
        <f t="shared" si="36"/>
        <v/>
      </c>
      <c r="CG19" s="23" t="str">
        <f t="shared" si="36"/>
        <v/>
      </c>
      <c r="CH19" s="23" t="str">
        <f t="shared" si="36"/>
        <v/>
      </c>
      <c r="CI19" s="23" t="str">
        <f t="shared" si="36"/>
        <v/>
      </c>
      <c r="CJ19" s="23" t="str">
        <f t="shared" si="36"/>
        <v/>
      </c>
      <c r="CK19" s="23" t="str">
        <f t="shared" si="36"/>
        <v/>
      </c>
      <c r="CL19" s="23" t="str">
        <f t="shared" si="36"/>
        <v/>
      </c>
      <c r="CM19" s="23" t="str">
        <f t="shared" si="36"/>
        <v/>
      </c>
      <c r="CN19" s="23" t="str">
        <f t="shared" si="36"/>
        <v/>
      </c>
      <c r="CO19" s="23" t="str">
        <f t="shared" si="36"/>
        <v/>
      </c>
      <c r="CP19" s="23" t="str">
        <f t="shared" si="36"/>
        <v/>
      </c>
      <c r="CQ19" s="23" t="str">
        <f t="shared" si="36"/>
        <v/>
      </c>
      <c r="CR19" s="23" t="str">
        <f t="shared" si="36"/>
        <v/>
      </c>
      <c r="CS19" s="23" t="str">
        <f t="shared" si="36"/>
        <v/>
      </c>
      <c r="CT19" s="23" t="str">
        <f t="shared" si="36"/>
        <v/>
      </c>
      <c r="CU19" s="23" t="str">
        <f t="shared" si="36"/>
        <v/>
      </c>
      <c r="CV19" s="23" t="str">
        <f t="shared" si="36"/>
        <v/>
      </c>
      <c r="CW19" s="23" t="str">
        <f t="shared" si="36"/>
        <v/>
      </c>
      <c r="CX19" s="23" t="str">
        <f t="shared" si="36"/>
        <v/>
      </c>
      <c r="CY19" s="23" t="str">
        <f t="shared" si="36"/>
        <v/>
      </c>
      <c r="CZ19" s="23" t="str">
        <f t="shared" si="36"/>
        <v/>
      </c>
      <c r="DA19" s="23" t="str">
        <f t="shared" si="36"/>
        <v/>
      </c>
      <c r="DB19" s="23" t="str">
        <f t="shared" si="36"/>
        <v/>
      </c>
      <c r="DC19" s="23" t="str">
        <f t="shared" si="36"/>
        <v/>
      </c>
      <c r="DD19" s="64" t="str">
        <f t="shared" si="36"/>
        <v/>
      </c>
    </row>
    <row r="20" spans="1:108" ht="15.75" customHeight="1" thickBot="1">
      <c r="A20" s="133">
        <v>4</v>
      </c>
      <c r="B20" s="133" t="s">
        <v>48</v>
      </c>
      <c r="C20" s="185" t="str">
        <f>sorular!A4&amp;"-  "&amp;sorular!B4</f>
        <v>4-  İlçedeki görev süreniz (Yıl olarak)?</v>
      </c>
      <c r="D20" s="31" t="str">
        <f>sorular!C$4</f>
        <v>0-5</v>
      </c>
      <c r="E20" s="127">
        <f>sayma_islemi!F$606</f>
        <v>3.7</v>
      </c>
      <c r="F20" s="79">
        <f>sayma_islemi!F$600</f>
        <v>22</v>
      </c>
      <c r="G20" s="69">
        <f t="shared" si="0"/>
        <v>0.37</v>
      </c>
      <c r="H20" s="74">
        <f>ROUND((F20/sayma_islemi!$B$608)*100,0)</f>
        <v>37</v>
      </c>
      <c r="I20" s="62">
        <f t="shared" ref="I20:BT20" si="37">IF($H$20&gt;=I1,1,"")</f>
        <v>1</v>
      </c>
      <c r="J20" s="62">
        <f t="shared" si="37"/>
        <v>1</v>
      </c>
      <c r="K20" s="62">
        <f t="shared" si="37"/>
        <v>1</v>
      </c>
      <c r="L20" s="62">
        <f t="shared" si="37"/>
        <v>1</v>
      </c>
      <c r="M20" s="62">
        <f t="shared" si="37"/>
        <v>1</v>
      </c>
      <c r="N20" s="62">
        <f t="shared" si="37"/>
        <v>1</v>
      </c>
      <c r="O20" s="62">
        <f t="shared" si="37"/>
        <v>1</v>
      </c>
      <c r="P20" s="62">
        <f t="shared" si="37"/>
        <v>1</v>
      </c>
      <c r="Q20" s="62">
        <f t="shared" si="37"/>
        <v>1</v>
      </c>
      <c r="R20" s="62">
        <f t="shared" si="37"/>
        <v>1</v>
      </c>
      <c r="S20" s="62">
        <f t="shared" si="37"/>
        <v>1</v>
      </c>
      <c r="T20" s="62">
        <f t="shared" si="37"/>
        <v>1</v>
      </c>
      <c r="U20" s="62">
        <f t="shared" si="37"/>
        <v>1</v>
      </c>
      <c r="V20" s="62">
        <f t="shared" si="37"/>
        <v>1</v>
      </c>
      <c r="W20" s="62">
        <f t="shared" si="37"/>
        <v>1</v>
      </c>
      <c r="X20" s="62">
        <f t="shared" si="37"/>
        <v>1</v>
      </c>
      <c r="Y20" s="62">
        <f t="shared" si="37"/>
        <v>1</v>
      </c>
      <c r="Z20" s="62">
        <f t="shared" si="37"/>
        <v>1</v>
      </c>
      <c r="AA20" s="62">
        <f t="shared" si="37"/>
        <v>1</v>
      </c>
      <c r="AB20" s="62">
        <f t="shared" si="37"/>
        <v>1</v>
      </c>
      <c r="AC20" s="62">
        <f t="shared" si="37"/>
        <v>1</v>
      </c>
      <c r="AD20" s="62">
        <f t="shared" si="37"/>
        <v>1</v>
      </c>
      <c r="AE20" s="62">
        <f t="shared" si="37"/>
        <v>1</v>
      </c>
      <c r="AF20" s="62">
        <f t="shared" si="37"/>
        <v>1</v>
      </c>
      <c r="AG20" s="62">
        <f t="shared" si="37"/>
        <v>1</v>
      </c>
      <c r="AH20" s="62">
        <f t="shared" si="37"/>
        <v>1</v>
      </c>
      <c r="AI20" s="62">
        <f t="shared" si="37"/>
        <v>1</v>
      </c>
      <c r="AJ20" s="62">
        <f t="shared" si="37"/>
        <v>1</v>
      </c>
      <c r="AK20" s="62">
        <f t="shared" si="37"/>
        <v>1</v>
      </c>
      <c r="AL20" s="62">
        <f t="shared" si="37"/>
        <v>1</v>
      </c>
      <c r="AM20" s="62">
        <f t="shared" si="37"/>
        <v>1</v>
      </c>
      <c r="AN20" s="62">
        <f t="shared" si="37"/>
        <v>1</v>
      </c>
      <c r="AO20" s="62">
        <f t="shared" si="37"/>
        <v>1</v>
      </c>
      <c r="AP20" s="62">
        <f t="shared" si="37"/>
        <v>1</v>
      </c>
      <c r="AQ20" s="62">
        <f t="shared" si="37"/>
        <v>1</v>
      </c>
      <c r="AR20" s="62">
        <f t="shared" si="37"/>
        <v>1</v>
      </c>
      <c r="AS20" s="62">
        <f t="shared" si="37"/>
        <v>1</v>
      </c>
      <c r="AT20" s="62" t="str">
        <f t="shared" si="37"/>
        <v/>
      </c>
      <c r="AU20" s="62" t="str">
        <f t="shared" si="37"/>
        <v/>
      </c>
      <c r="AV20" s="62" t="str">
        <f t="shared" si="37"/>
        <v/>
      </c>
      <c r="AW20" s="62" t="str">
        <f t="shared" si="37"/>
        <v/>
      </c>
      <c r="AX20" s="62" t="str">
        <f t="shared" si="37"/>
        <v/>
      </c>
      <c r="AY20" s="62" t="str">
        <f t="shared" si="37"/>
        <v/>
      </c>
      <c r="AZ20" s="62" t="str">
        <f t="shared" si="37"/>
        <v/>
      </c>
      <c r="BA20" s="62" t="str">
        <f t="shared" si="37"/>
        <v/>
      </c>
      <c r="BB20" s="62" t="str">
        <f t="shared" si="37"/>
        <v/>
      </c>
      <c r="BC20" s="62" t="str">
        <f t="shared" si="37"/>
        <v/>
      </c>
      <c r="BD20" s="62" t="str">
        <f t="shared" si="37"/>
        <v/>
      </c>
      <c r="BE20" s="62" t="str">
        <f t="shared" si="37"/>
        <v/>
      </c>
      <c r="BF20" s="62" t="str">
        <f t="shared" si="37"/>
        <v/>
      </c>
      <c r="BG20" s="62" t="str">
        <f t="shared" si="37"/>
        <v/>
      </c>
      <c r="BH20" s="62" t="str">
        <f t="shared" si="37"/>
        <v/>
      </c>
      <c r="BI20" s="62" t="str">
        <f t="shared" si="37"/>
        <v/>
      </c>
      <c r="BJ20" s="62" t="str">
        <f t="shared" si="37"/>
        <v/>
      </c>
      <c r="BK20" s="62" t="str">
        <f t="shared" si="37"/>
        <v/>
      </c>
      <c r="BL20" s="62" t="str">
        <f t="shared" si="37"/>
        <v/>
      </c>
      <c r="BM20" s="62" t="str">
        <f t="shared" si="37"/>
        <v/>
      </c>
      <c r="BN20" s="62" t="str">
        <f t="shared" si="37"/>
        <v/>
      </c>
      <c r="BO20" s="62" t="str">
        <f t="shared" si="37"/>
        <v/>
      </c>
      <c r="BP20" s="62" t="str">
        <f t="shared" si="37"/>
        <v/>
      </c>
      <c r="BQ20" s="62" t="str">
        <f t="shared" si="37"/>
        <v/>
      </c>
      <c r="BR20" s="62" t="str">
        <f t="shared" si="37"/>
        <v/>
      </c>
      <c r="BS20" s="62" t="str">
        <f t="shared" si="37"/>
        <v/>
      </c>
      <c r="BT20" s="62" t="str">
        <f t="shared" si="37"/>
        <v/>
      </c>
      <c r="BU20" s="62" t="str">
        <f t="shared" ref="BU20:DD20" si="38">IF($H$20&gt;=BU1,1,"")</f>
        <v/>
      </c>
      <c r="BV20" s="62" t="str">
        <f t="shared" si="38"/>
        <v/>
      </c>
      <c r="BW20" s="62" t="str">
        <f t="shared" si="38"/>
        <v/>
      </c>
      <c r="BX20" s="62" t="str">
        <f t="shared" si="38"/>
        <v/>
      </c>
      <c r="BY20" s="62" t="str">
        <f t="shared" si="38"/>
        <v/>
      </c>
      <c r="BZ20" s="62" t="str">
        <f t="shared" si="38"/>
        <v/>
      </c>
      <c r="CA20" s="62" t="str">
        <f t="shared" si="38"/>
        <v/>
      </c>
      <c r="CB20" s="62" t="str">
        <f t="shared" si="38"/>
        <v/>
      </c>
      <c r="CC20" s="62" t="str">
        <f t="shared" si="38"/>
        <v/>
      </c>
      <c r="CD20" s="62" t="str">
        <f t="shared" si="38"/>
        <v/>
      </c>
      <c r="CE20" s="62" t="str">
        <f t="shared" si="38"/>
        <v/>
      </c>
      <c r="CF20" s="62" t="str">
        <f t="shared" si="38"/>
        <v/>
      </c>
      <c r="CG20" s="62" t="str">
        <f t="shared" si="38"/>
        <v/>
      </c>
      <c r="CH20" s="62" t="str">
        <f t="shared" si="38"/>
        <v/>
      </c>
      <c r="CI20" s="62" t="str">
        <f t="shared" si="38"/>
        <v/>
      </c>
      <c r="CJ20" s="62" t="str">
        <f t="shared" si="38"/>
        <v/>
      </c>
      <c r="CK20" s="62" t="str">
        <f t="shared" si="38"/>
        <v/>
      </c>
      <c r="CL20" s="62" t="str">
        <f t="shared" si="38"/>
        <v/>
      </c>
      <c r="CM20" s="62" t="str">
        <f t="shared" si="38"/>
        <v/>
      </c>
      <c r="CN20" s="62" t="str">
        <f t="shared" si="38"/>
        <v/>
      </c>
      <c r="CO20" s="62" t="str">
        <f t="shared" si="38"/>
        <v/>
      </c>
      <c r="CP20" s="62" t="str">
        <f t="shared" si="38"/>
        <v/>
      </c>
      <c r="CQ20" s="62" t="str">
        <f t="shared" si="38"/>
        <v/>
      </c>
      <c r="CR20" s="62" t="str">
        <f t="shared" si="38"/>
        <v/>
      </c>
      <c r="CS20" s="62" t="str">
        <f t="shared" si="38"/>
        <v/>
      </c>
      <c r="CT20" s="62" t="str">
        <f t="shared" si="38"/>
        <v/>
      </c>
      <c r="CU20" s="62" t="str">
        <f t="shared" si="38"/>
        <v/>
      </c>
      <c r="CV20" s="62" t="str">
        <f t="shared" si="38"/>
        <v/>
      </c>
      <c r="CW20" s="62" t="str">
        <f t="shared" si="38"/>
        <v/>
      </c>
      <c r="CX20" s="62" t="str">
        <f t="shared" si="38"/>
        <v/>
      </c>
      <c r="CY20" s="62" t="str">
        <f t="shared" si="38"/>
        <v/>
      </c>
      <c r="CZ20" s="62" t="str">
        <f t="shared" si="38"/>
        <v/>
      </c>
      <c r="DA20" s="62" t="str">
        <f t="shared" si="38"/>
        <v/>
      </c>
      <c r="DB20" s="62" t="str">
        <f t="shared" si="38"/>
        <v/>
      </c>
      <c r="DC20" s="62" t="str">
        <f t="shared" si="38"/>
        <v/>
      </c>
      <c r="DD20" s="62" t="str">
        <f t="shared" si="38"/>
        <v/>
      </c>
    </row>
    <row r="21" spans="1:108" ht="15.75" thickBot="1">
      <c r="A21" s="134"/>
      <c r="B21" s="134"/>
      <c r="C21" s="186"/>
      <c r="D21" s="31" t="str">
        <f>sorular!D$4</f>
        <v>6-10</v>
      </c>
      <c r="E21" s="128"/>
      <c r="F21" s="80">
        <f>sayma_islemi!F$601</f>
        <v>14</v>
      </c>
      <c r="G21" s="69">
        <f t="shared" si="0"/>
        <v>0.23</v>
      </c>
      <c r="H21" s="75">
        <f>ROUND((F21/sayma_islemi!$B$608)*100,0)</f>
        <v>23</v>
      </c>
      <c r="I21" s="63">
        <f t="shared" ref="I21:BT21" si="39">IF($H$21&gt;=I1,2,"")</f>
        <v>2</v>
      </c>
      <c r="J21" s="63">
        <f t="shared" si="39"/>
        <v>2</v>
      </c>
      <c r="K21" s="63">
        <f t="shared" si="39"/>
        <v>2</v>
      </c>
      <c r="L21" s="63">
        <f t="shared" si="39"/>
        <v>2</v>
      </c>
      <c r="M21" s="63">
        <f t="shared" si="39"/>
        <v>2</v>
      </c>
      <c r="N21" s="63">
        <f t="shared" si="39"/>
        <v>2</v>
      </c>
      <c r="O21" s="63">
        <f t="shared" si="39"/>
        <v>2</v>
      </c>
      <c r="P21" s="63">
        <f t="shared" si="39"/>
        <v>2</v>
      </c>
      <c r="Q21" s="63">
        <f t="shared" si="39"/>
        <v>2</v>
      </c>
      <c r="R21" s="63">
        <f t="shared" si="39"/>
        <v>2</v>
      </c>
      <c r="S21" s="63">
        <f t="shared" si="39"/>
        <v>2</v>
      </c>
      <c r="T21" s="63">
        <f t="shared" si="39"/>
        <v>2</v>
      </c>
      <c r="U21" s="63">
        <f t="shared" si="39"/>
        <v>2</v>
      </c>
      <c r="V21" s="63">
        <f t="shared" si="39"/>
        <v>2</v>
      </c>
      <c r="W21" s="63">
        <f t="shared" si="39"/>
        <v>2</v>
      </c>
      <c r="X21" s="63">
        <f t="shared" si="39"/>
        <v>2</v>
      </c>
      <c r="Y21" s="63">
        <f t="shared" si="39"/>
        <v>2</v>
      </c>
      <c r="Z21" s="63">
        <f t="shared" si="39"/>
        <v>2</v>
      </c>
      <c r="AA21" s="63">
        <f t="shared" si="39"/>
        <v>2</v>
      </c>
      <c r="AB21" s="63">
        <f t="shared" si="39"/>
        <v>2</v>
      </c>
      <c r="AC21" s="63">
        <f t="shared" si="39"/>
        <v>2</v>
      </c>
      <c r="AD21" s="63">
        <f t="shared" si="39"/>
        <v>2</v>
      </c>
      <c r="AE21" s="63">
        <f t="shared" si="39"/>
        <v>2</v>
      </c>
      <c r="AF21" s="63" t="str">
        <f t="shared" si="39"/>
        <v/>
      </c>
      <c r="AG21" s="63" t="str">
        <f t="shared" si="39"/>
        <v/>
      </c>
      <c r="AH21" s="63" t="str">
        <f t="shared" si="39"/>
        <v/>
      </c>
      <c r="AI21" s="63" t="str">
        <f t="shared" si="39"/>
        <v/>
      </c>
      <c r="AJ21" s="63" t="str">
        <f t="shared" si="39"/>
        <v/>
      </c>
      <c r="AK21" s="63" t="str">
        <f t="shared" si="39"/>
        <v/>
      </c>
      <c r="AL21" s="63" t="str">
        <f t="shared" si="39"/>
        <v/>
      </c>
      <c r="AM21" s="63" t="str">
        <f t="shared" si="39"/>
        <v/>
      </c>
      <c r="AN21" s="63" t="str">
        <f t="shared" si="39"/>
        <v/>
      </c>
      <c r="AO21" s="63" t="str">
        <f t="shared" si="39"/>
        <v/>
      </c>
      <c r="AP21" s="63" t="str">
        <f t="shared" si="39"/>
        <v/>
      </c>
      <c r="AQ21" s="63" t="str">
        <f t="shared" si="39"/>
        <v/>
      </c>
      <c r="AR21" s="63" t="str">
        <f t="shared" si="39"/>
        <v/>
      </c>
      <c r="AS21" s="63" t="str">
        <f t="shared" si="39"/>
        <v/>
      </c>
      <c r="AT21" s="63" t="str">
        <f t="shared" si="39"/>
        <v/>
      </c>
      <c r="AU21" s="63" t="str">
        <f t="shared" si="39"/>
        <v/>
      </c>
      <c r="AV21" s="63" t="str">
        <f t="shared" si="39"/>
        <v/>
      </c>
      <c r="AW21" s="63" t="str">
        <f t="shared" si="39"/>
        <v/>
      </c>
      <c r="AX21" s="63" t="str">
        <f t="shared" si="39"/>
        <v/>
      </c>
      <c r="AY21" s="63" t="str">
        <f t="shared" si="39"/>
        <v/>
      </c>
      <c r="AZ21" s="63" t="str">
        <f t="shared" si="39"/>
        <v/>
      </c>
      <c r="BA21" s="63" t="str">
        <f t="shared" si="39"/>
        <v/>
      </c>
      <c r="BB21" s="63" t="str">
        <f t="shared" si="39"/>
        <v/>
      </c>
      <c r="BC21" s="63" t="str">
        <f t="shared" si="39"/>
        <v/>
      </c>
      <c r="BD21" s="63" t="str">
        <f t="shared" si="39"/>
        <v/>
      </c>
      <c r="BE21" s="63" t="str">
        <f t="shared" si="39"/>
        <v/>
      </c>
      <c r="BF21" s="63" t="str">
        <f t="shared" si="39"/>
        <v/>
      </c>
      <c r="BG21" s="63" t="str">
        <f t="shared" si="39"/>
        <v/>
      </c>
      <c r="BH21" s="63" t="str">
        <f t="shared" si="39"/>
        <v/>
      </c>
      <c r="BI21" s="63" t="str">
        <f t="shared" si="39"/>
        <v/>
      </c>
      <c r="BJ21" s="63" t="str">
        <f t="shared" si="39"/>
        <v/>
      </c>
      <c r="BK21" s="63" t="str">
        <f t="shared" si="39"/>
        <v/>
      </c>
      <c r="BL21" s="63" t="str">
        <f t="shared" si="39"/>
        <v/>
      </c>
      <c r="BM21" s="63" t="str">
        <f t="shared" si="39"/>
        <v/>
      </c>
      <c r="BN21" s="63" t="str">
        <f t="shared" si="39"/>
        <v/>
      </c>
      <c r="BO21" s="63" t="str">
        <f t="shared" si="39"/>
        <v/>
      </c>
      <c r="BP21" s="63" t="str">
        <f t="shared" si="39"/>
        <v/>
      </c>
      <c r="BQ21" s="63" t="str">
        <f t="shared" si="39"/>
        <v/>
      </c>
      <c r="BR21" s="63" t="str">
        <f t="shared" si="39"/>
        <v/>
      </c>
      <c r="BS21" s="63" t="str">
        <f t="shared" si="39"/>
        <v/>
      </c>
      <c r="BT21" s="63" t="str">
        <f t="shared" si="39"/>
        <v/>
      </c>
      <c r="BU21" s="63" t="str">
        <f t="shared" ref="BU21:DD21" si="40">IF($H$21&gt;=BU1,2,"")</f>
        <v/>
      </c>
      <c r="BV21" s="63" t="str">
        <f t="shared" si="40"/>
        <v/>
      </c>
      <c r="BW21" s="63" t="str">
        <f t="shared" si="40"/>
        <v/>
      </c>
      <c r="BX21" s="63" t="str">
        <f t="shared" si="40"/>
        <v/>
      </c>
      <c r="BY21" s="63" t="str">
        <f t="shared" si="40"/>
        <v/>
      </c>
      <c r="BZ21" s="63" t="str">
        <f t="shared" si="40"/>
        <v/>
      </c>
      <c r="CA21" s="63" t="str">
        <f t="shared" si="40"/>
        <v/>
      </c>
      <c r="CB21" s="63" t="str">
        <f t="shared" si="40"/>
        <v/>
      </c>
      <c r="CC21" s="63" t="str">
        <f t="shared" si="40"/>
        <v/>
      </c>
      <c r="CD21" s="63" t="str">
        <f t="shared" si="40"/>
        <v/>
      </c>
      <c r="CE21" s="63" t="str">
        <f t="shared" si="40"/>
        <v/>
      </c>
      <c r="CF21" s="63" t="str">
        <f t="shared" si="40"/>
        <v/>
      </c>
      <c r="CG21" s="63" t="str">
        <f t="shared" si="40"/>
        <v/>
      </c>
      <c r="CH21" s="63" t="str">
        <f t="shared" si="40"/>
        <v/>
      </c>
      <c r="CI21" s="63" t="str">
        <f t="shared" si="40"/>
        <v/>
      </c>
      <c r="CJ21" s="63" t="str">
        <f t="shared" si="40"/>
        <v/>
      </c>
      <c r="CK21" s="63" t="str">
        <f t="shared" si="40"/>
        <v/>
      </c>
      <c r="CL21" s="63" t="str">
        <f t="shared" si="40"/>
        <v/>
      </c>
      <c r="CM21" s="63" t="str">
        <f t="shared" si="40"/>
        <v/>
      </c>
      <c r="CN21" s="63" t="str">
        <f t="shared" si="40"/>
        <v/>
      </c>
      <c r="CO21" s="63" t="str">
        <f t="shared" si="40"/>
        <v/>
      </c>
      <c r="CP21" s="63" t="str">
        <f t="shared" si="40"/>
        <v/>
      </c>
      <c r="CQ21" s="63" t="str">
        <f t="shared" si="40"/>
        <v/>
      </c>
      <c r="CR21" s="63" t="str">
        <f t="shared" si="40"/>
        <v/>
      </c>
      <c r="CS21" s="63" t="str">
        <f t="shared" si="40"/>
        <v/>
      </c>
      <c r="CT21" s="63" t="str">
        <f t="shared" si="40"/>
        <v/>
      </c>
      <c r="CU21" s="63" t="str">
        <f t="shared" si="40"/>
        <v/>
      </c>
      <c r="CV21" s="63" t="str">
        <f t="shared" si="40"/>
        <v/>
      </c>
      <c r="CW21" s="63" t="str">
        <f t="shared" si="40"/>
        <v/>
      </c>
      <c r="CX21" s="63" t="str">
        <f t="shared" si="40"/>
        <v/>
      </c>
      <c r="CY21" s="63" t="str">
        <f t="shared" si="40"/>
        <v/>
      </c>
      <c r="CZ21" s="63" t="str">
        <f t="shared" si="40"/>
        <v/>
      </c>
      <c r="DA21" s="63" t="str">
        <f t="shared" si="40"/>
        <v/>
      </c>
      <c r="DB21" s="63" t="str">
        <f t="shared" si="40"/>
        <v/>
      </c>
      <c r="DC21" s="63" t="str">
        <f t="shared" si="40"/>
        <v/>
      </c>
      <c r="DD21" s="63" t="str">
        <f t="shared" si="40"/>
        <v/>
      </c>
    </row>
    <row r="22" spans="1:108" ht="15.75" thickBot="1">
      <c r="A22" s="134"/>
      <c r="B22" s="134"/>
      <c r="C22" s="186"/>
      <c r="D22" s="31" t="str">
        <f>sorular!E$4</f>
        <v>11-15</v>
      </c>
      <c r="E22" s="128"/>
      <c r="F22" s="80">
        <f>sayma_islemi!F$602</f>
        <v>9</v>
      </c>
      <c r="G22" s="69">
        <f t="shared" si="0"/>
        <v>0.15</v>
      </c>
      <c r="H22" s="75">
        <f>ROUND((F22/sayma_islemi!$B$608)*100,0)</f>
        <v>15</v>
      </c>
      <c r="I22" s="63">
        <f t="shared" ref="I22:BT22" si="41">IF($H$22&gt;=I1,3,"")</f>
        <v>3</v>
      </c>
      <c r="J22" s="63">
        <f t="shared" si="41"/>
        <v>3</v>
      </c>
      <c r="K22" s="63">
        <f t="shared" si="41"/>
        <v>3</v>
      </c>
      <c r="L22" s="63">
        <f t="shared" si="41"/>
        <v>3</v>
      </c>
      <c r="M22" s="63">
        <f t="shared" si="41"/>
        <v>3</v>
      </c>
      <c r="N22" s="63">
        <f t="shared" si="41"/>
        <v>3</v>
      </c>
      <c r="O22" s="63">
        <f t="shared" si="41"/>
        <v>3</v>
      </c>
      <c r="P22" s="63">
        <f t="shared" si="41"/>
        <v>3</v>
      </c>
      <c r="Q22" s="63">
        <f t="shared" si="41"/>
        <v>3</v>
      </c>
      <c r="R22" s="63">
        <f t="shared" si="41"/>
        <v>3</v>
      </c>
      <c r="S22" s="63">
        <f t="shared" si="41"/>
        <v>3</v>
      </c>
      <c r="T22" s="63">
        <f t="shared" si="41"/>
        <v>3</v>
      </c>
      <c r="U22" s="63">
        <f t="shared" si="41"/>
        <v>3</v>
      </c>
      <c r="V22" s="63">
        <f t="shared" si="41"/>
        <v>3</v>
      </c>
      <c r="W22" s="63">
        <f t="shared" si="41"/>
        <v>3</v>
      </c>
      <c r="X22" s="63" t="str">
        <f t="shared" si="41"/>
        <v/>
      </c>
      <c r="Y22" s="63" t="str">
        <f t="shared" si="41"/>
        <v/>
      </c>
      <c r="Z22" s="63" t="str">
        <f t="shared" si="41"/>
        <v/>
      </c>
      <c r="AA22" s="63" t="str">
        <f t="shared" si="41"/>
        <v/>
      </c>
      <c r="AB22" s="63" t="str">
        <f t="shared" si="41"/>
        <v/>
      </c>
      <c r="AC22" s="63" t="str">
        <f t="shared" si="41"/>
        <v/>
      </c>
      <c r="AD22" s="63" t="str">
        <f t="shared" si="41"/>
        <v/>
      </c>
      <c r="AE22" s="63" t="str">
        <f t="shared" si="41"/>
        <v/>
      </c>
      <c r="AF22" s="63" t="str">
        <f t="shared" si="41"/>
        <v/>
      </c>
      <c r="AG22" s="63" t="str">
        <f t="shared" si="41"/>
        <v/>
      </c>
      <c r="AH22" s="63" t="str">
        <f t="shared" si="41"/>
        <v/>
      </c>
      <c r="AI22" s="63" t="str">
        <f t="shared" si="41"/>
        <v/>
      </c>
      <c r="AJ22" s="63" t="str">
        <f t="shared" si="41"/>
        <v/>
      </c>
      <c r="AK22" s="63" t="str">
        <f t="shared" si="41"/>
        <v/>
      </c>
      <c r="AL22" s="63" t="str">
        <f t="shared" si="41"/>
        <v/>
      </c>
      <c r="AM22" s="63" t="str">
        <f t="shared" si="41"/>
        <v/>
      </c>
      <c r="AN22" s="63" t="str">
        <f t="shared" si="41"/>
        <v/>
      </c>
      <c r="AO22" s="63" t="str">
        <f t="shared" si="41"/>
        <v/>
      </c>
      <c r="AP22" s="63" t="str">
        <f t="shared" si="41"/>
        <v/>
      </c>
      <c r="AQ22" s="63" t="str">
        <f t="shared" si="41"/>
        <v/>
      </c>
      <c r="AR22" s="63" t="str">
        <f t="shared" si="41"/>
        <v/>
      </c>
      <c r="AS22" s="63" t="str">
        <f t="shared" si="41"/>
        <v/>
      </c>
      <c r="AT22" s="63" t="str">
        <f t="shared" si="41"/>
        <v/>
      </c>
      <c r="AU22" s="63" t="str">
        <f t="shared" si="41"/>
        <v/>
      </c>
      <c r="AV22" s="63" t="str">
        <f t="shared" si="41"/>
        <v/>
      </c>
      <c r="AW22" s="63" t="str">
        <f t="shared" si="41"/>
        <v/>
      </c>
      <c r="AX22" s="63" t="str">
        <f t="shared" si="41"/>
        <v/>
      </c>
      <c r="AY22" s="63" t="str">
        <f t="shared" si="41"/>
        <v/>
      </c>
      <c r="AZ22" s="63" t="str">
        <f t="shared" si="41"/>
        <v/>
      </c>
      <c r="BA22" s="63" t="str">
        <f t="shared" si="41"/>
        <v/>
      </c>
      <c r="BB22" s="63" t="str">
        <f t="shared" si="41"/>
        <v/>
      </c>
      <c r="BC22" s="63" t="str">
        <f t="shared" si="41"/>
        <v/>
      </c>
      <c r="BD22" s="63" t="str">
        <f t="shared" si="41"/>
        <v/>
      </c>
      <c r="BE22" s="63" t="str">
        <f t="shared" si="41"/>
        <v/>
      </c>
      <c r="BF22" s="63" t="str">
        <f t="shared" si="41"/>
        <v/>
      </c>
      <c r="BG22" s="63" t="str">
        <f t="shared" si="41"/>
        <v/>
      </c>
      <c r="BH22" s="63" t="str">
        <f t="shared" si="41"/>
        <v/>
      </c>
      <c r="BI22" s="63" t="str">
        <f t="shared" si="41"/>
        <v/>
      </c>
      <c r="BJ22" s="63" t="str">
        <f t="shared" si="41"/>
        <v/>
      </c>
      <c r="BK22" s="63" t="str">
        <f t="shared" si="41"/>
        <v/>
      </c>
      <c r="BL22" s="63" t="str">
        <f t="shared" si="41"/>
        <v/>
      </c>
      <c r="BM22" s="63" t="str">
        <f t="shared" si="41"/>
        <v/>
      </c>
      <c r="BN22" s="63" t="str">
        <f t="shared" si="41"/>
        <v/>
      </c>
      <c r="BO22" s="63" t="str">
        <f t="shared" si="41"/>
        <v/>
      </c>
      <c r="BP22" s="63" t="str">
        <f t="shared" si="41"/>
        <v/>
      </c>
      <c r="BQ22" s="63" t="str">
        <f t="shared" si="41"/>
        <v/>
      </c>
      <c r="BR22" s="63" t="str">
        <f t="shared" si="41"/>
        <v/>
      </c>
      <c r="BS22" s="63" t="str">
        <f t="shared" si="41"/>
        <v/>
      </c>
      <c r="BT22" s="63" t="str">
        <f t="shared" si="41"/>
        <v/>
      </c>
      <c r="BU22" s="63" t="str">
        <f t="shared" ref="BU22:DD22" si="42">IF($H$22&gt;=BU1,3,"")</f>
        <v/>
      </c>
      <c r="BV22" s="63" t="str">
        <f t="shared" si="42"/>
        <v/>
      </c>
      <c r="BW22" s="63" t="str">
        <f t="shared" si="42"/>
        <v/>
      </c>
      <c r="BX22" s="63" t="str">
        <f t="shared" si="42"/>
        <v/>
      </c>
      <c r="BY22" s="63" t="str">
        <f t="shared" si="42"/>
        <v/>
      </c>
      <c r="BZ22" s="63" t="str">
        <f t="shared" si="42"/>
        <v/>
      </c>
      <c r="CA22" s="63" t="str">
        <f t="shared" si="42"/>
        <v/>
      </c>
      <c r="CB22" s="63" t="str">
        <f t="shared" si="42"/>
        <v/>
      </c>
      <c r="CC22" s="63" t="str">
        <f t="shared" si="42"/>
        <v/>
      </c>
      <c r="CD22" s="63" t="str">
        <f t="shared" si="42"/>
        <v/>
      </c>
      <c r="CE22" s="63" t="str">
        <f t="shared" si="42"/>
        <v/>
      </c>
      <c r="CF22" s="63" t="str">
        <f t="shared" si="42"/>
        <v/>
      </c>
      <c r="CG22" s="63" t="str">
        <f t="shared" si="42"/>
        <v/>
      </c>
      <c r="CH22" s="63" t="str">
        <f t="shared" si="42"/>
        <v/>
      </c>
      <c r="CI22" s="63" t="str">
        <f t="shared" si="42"/>
        <v/>
      </c>
      <c r="CJ22" s="63" t="str">
        <f t="shared" si="42"/>
        <v/>
      </c>
      <c r="CK22" s="63" t="str">
        <f t="shared" si="42"/>
        <v/>
      </c>
      <c r="CL22" s="63" t="str">
        <f t="shared" si="42"/>
        <v/>
      </c>
      <c r="CM22" s="63" t="str">
        <f t="shared" si="42"/>
        <v/>
      </c>
      <c r="CN22" s="63" t="str">
        <f t="shared" si="42"/>
        <v/>
      </c>
      <c r="CO22" s="63" t="str">
        <f t="shared" si="42"/>
        <v/>
      </c>
      <c r="CP22" s="63" t="str">
        <f t="shared" si="42"/>
        <v/>
      </c>
      <c r="CQ22" s="63" t="str">
        <f t="shared" si="42"/>
        <v/>
      </c>
      <c r="CR22" s="63" t="str">
        <f t="shared" si="42"/>
        <v/>
      </c>
      <c r="CS22" s="63" t="str">
        <f t="shared" si="42"/>
        <v/>
      </c>
      <c r="CT22" s="63" t="str">
        <f t="shared" si="42"/>
        <v/>
      </c>
      <c r="CU22" s="63" t="str">
        <f t="shared" si="42"/>
        <v/>
      </c>
      <c r="CV22" s="63" t="str">
        <f t="shared" si="42"/>
        <v/>
      </c>
      <c r="CW22" s="63" t="str">
        <f t="shared" si="42"/>
        <v/>
      </c>
      <c r="CX22" s="63" t="str">
        <f t="shared" si="42"/>
        <v/>
      </c>
      <c r="CY22" s="63" t="str">
        <f t="shared" si="42"/>
        <v/>
      </c>
      <c r="CZ22" s="63" t="str">
        <f t="shared" si="42"/>
        <v/>
      </c>
      <c r="DA22" s="63" t="str">
        <f t="shared" si="42"/>
        <v/>
      </c>
      <c r="DB22" s="63" t="str">
        <f t="shared" si="42"/>
        <v/>
      </c>
      <c r="DC22" s="63" t="str">
        <f t="shared" si="42"/>
        <v/>
      </c>
      <c r="DD22" s="63" t="str">
        <f t="shared" si="42"/>
        <v/>
      </c>
    </row>
    <row r="23" spans="1:108" ht="15.75" thickBot="1">
      <c r="A23" s="134"/>
      <c r="B23" s="134"/>
      <c r="C23" s="186"/>
      <c r="D23" s="31" t="str">
        <f>sorular!F$4</f>
        <v>16-20</v>
      </c>
      <c r="E23" s="128"/>
      <c r="F23" s="80">
        <f>sayma_islemi!F$603</f>
        <v>12</v>
      </c>
      <c r="G23" s="69">
        <f t="shared" si="0"/>
        <v>0.2</v>
      </c>
      <c r="H23" s="75">
        <f>ROUND((F23/sayma_islemi!$B$608)*100,0)</f>
        <v>20</v>
      </c>
      <c r="I23" s="63">
        <f t="shared" ref="I23:BT23" si="43">IF($H$23&gt;=I1,4,"")</f>
        <v>4</v>
      </c>
      <c r="J23" s="63">
        <f t="shared" si="43"/>
        <v>4</v>
      </c>
      <c r="K23" s="63">
        <f t="shared" si="43"/>
        <v>4</v>
      </c>
      <c r="L23" s="63">
        <f t="shared" si="43"/>
        <v>4</v>
      </c>
      <c r="M23" s="63">
        <f t="shared" si="43"/>
        <v>4</v>
      </c>
      <c r="N23" s="63">
        <f t="shared" si="43"/>
        <v>4</v>
      </c>
      <c r="O23" s="63">
        <f t="shared" si="43"/>
        <v>4</v>
      </c>
      <c r="P23" s="63">
        <f t="shared" si="43"/>
        <v>4</v>
      </c>
      <c r="Q23" s="63">
        <f t="shared" si="43"/>
        <v>4</v>
      </c>
      <c r="R23" s="63">
        <f t="shared" si="43"/>
        <v>4</v>
      </c>
      <c r="S23" s="63">
        <f t="shared" si="43"/>
        <v>4</v>
      </c>
      <c r="T23" s="63">
        <f t="shared" si="43"/>
        <v>4</v>
      </c>
      <c r="U23" s="63">
        <f t="shared" si="43"/>
        <v>4</v>
      </c>
      <c r="V23" s="63">
        <f t="shared" si="43"/>
        <v>4</v>
      </c>
      <c r="W23" s="63">
        <f t="shared" si="43"/>
        <v>4</v>
      </c>
      <c r="X23" s="63">
        <f t="shared" si="43"/>
        <v>4</v>
      </c>
      <c r="Y23" s="63">
        <f t="shared" si="43"/>
        <v>4</v>
      </c>
      <c r="Z23" s="63">
        <f t="shared" si="43"/>
        <v>4</v>
      </c>
      <c r="AA23" s="63">
        <f t="shared" si="43"/>
        <v>4</v>
      </c>
      <c r="AB23" s="63">
        <f t="shared" si="43"/>
        <v>4</v>
      </c>
      <c r="AC23" s="63" t="str">
        <f t="shared" si="43"/>
        <v/>
      </c>
      <c r="AD23" s="63" t="str">
        <f t="shared" si="43"/>
        <v/>
      </c>
      <c r="AE23" s="63" t="str">
        <f t="shared" si="43"/>
        <v/>
      </c>
      <c r="AF23" s="63" t="str">
        <f t="shared" si="43"/>
        <v/>
      </c>
      <c r="AG23" s="63" t="str">
        <f t="shared" si="43"/>
        <v/>
      </c>
      <c r="AH23" s="63" t="str">
        <f t="shared" si="43"/>
        <v/>
      </c>
      <c r="AI23" s="63" t="str">
        <f t="shared" si="43"/>
        <v/>
      </c>
      <c r="AJ23" s="63" t="str">
        <f t="shared" si="43"/>
        <v/>
      </c>
      <c r="AK23" s="63" t="str">
        <f t="shared" si="43"/>
        <v/>
      </c>
      <c r="AL23" s="63" t="str">
        <f t="shared" si="43"/>
        <v/>
      </c>
      <c r="AM23" s="63" t="str">
        <f t="shared" si="43"/>
        <v/>
      </c>
      <c r="AN23" s="63" t="str">
        <f t="shared" si="43"/>
        <v/>
      </c>
      <c r="AO23" s="63" t="str">
        <f t="shared" si="43"/>
        <v/>
      </c>
      <c r="AP23" s="63" t="str">
        <f t="shared" si="43"/>
        <v/>
      </c>
      <c r="AQ23" s="63" t="str">
        <f t="shared" si="43"/>
        <v/>
      </c>
      <c r="AR23" s="63" t="str">
        <f t="shared" si="43"/>
        <v/>
      </c>
      <c r="AS23" s="63" t="str">
        <f t="shared" si="43"/>
        <v/>
      </c>
      <c r="AT23" s="63" t="str">
        <f t="shared" si="43"/>
        <v/>
      </c>
      <c r="AU23" s="63" t="str">
        <f t="shared" si="43"/>
        <v/>
      </c>
      <c r="AV23" s="63" t="str">
        <f t="shared" si="43"/>
        <v/>
      </c>
      <c r="AW23" s="63" t="str">
        <f t="shared" si="43"/>
        <v/>
      </c>
      <c r="AX23" s="63" t="str">
        <f t="shared" si="43"/>
        <v/>
      </c>
      <c r="AY23" s="63" t="str">
        <f t="shared" si="43"/>
        <v/>
      </c>
      <c r="AZ23" s="63" t="str">
        <f t="shared" si="43"/>
        <v/>
      </c>
      <c r="BA23" s="63" t="str">
        <f t="shared" si="43"/>
        <v/>
      </c>
      <c r="BB23" s="63" t="str">
        <f t="shared" si="43"/>
        <v/>
      </c>
      <c r="BC23" s="63" t="str">
        <f t="shared" si="43"/>
        <v/>
      </c>
      <c r="BD23" s="63" t="str">
        <f t="shared" si="43"/>
        <v/>
      </c>
      <c r="BE23" s="63" t="str">
        <f t="shared" si="43"/>
        <v/>
      </c>
      <c r="BF23" s="63" t="str">
        <f t="shared" si="43"/>
        <v/>
      </c>
      <c r="BG23" s="63" t="str">
        <f t="shared" si="43"/>
        <v/>
      </c>
      <c r="BH23" s="63" t="str">
        <f t="shared" si="43"/>
        <v/>
      </c>
      <c r="BI23" s="63" t="str">
        <f t="shared" si="43"/>
        <v/>
      </c>
      <c r="BJ23" s="63" t="str">
        <f t="shared" si="43"/>
        <v/>
      </c>
      <c r="BK23" s="63" t="str">
        <f t="shared" si="43"/>
        <v/>
      </c>
      <c r="BL23" s="63" t="str">
        <f t="shared" si="43"/>
        <v/>
      </c>
      <c r="BM23" s="63" t="str">
        <f t="shared" si="43"/>
        <v/>
      </c>
      <c r="BN23" s="63" t="str">
        <f t="shared" si="43"/>
        <v/>
      </c>
      <c r="BO23" s="63" t="str">
        <f t="shared" si="43"/>
        <v/>
      </c>
      <c r="BP23" s="63" t="str">
        <f t="shared" si="43"/>
        <v/>
      </c>
      <c r="BQ23" s="63" t="str">
        <f t="shared" si="43"/>
        <v/>
      </c>
      <c r="BR23" s="63" t="str">
        <f t="shared" si="43"/>
        <v/>
      </c>
      <c r="BS23" s="63" t="str">
        <f t="shared" si="43"/>
        <v/>
      </c>
      <c r="BT23" s="63" t="str">
        <f t="shared" si="43"/>
        <v/>
      </c>
      <c r="BU23" s="63" t="str">
        <f t="shared" ref="BU23:DD23" si="44">IF($H$23&gt;=BU1,4,"")</f>
        <v/>
      </c>
      <c r="BV23" s="63" t="str">
        <f t="shared" si="44"/>
        <v/>
      </c>
      <c r="BW23" s="63" t="str">
        <f t="shared" si="44"/>
        <v/>
      </c>
      <c r="BX23" s="63" t="str">
        <f t="shared" si="44"/>
        <v/>
      </c>
      <c r="BY23" s="63" t="str">
        <f t="shared" si="44"/>
        <v/>
      </c>
      <c r="BZ23" s="63" t="str">
        <f t="shared" si="44"/>
        <v/>
      </c>
      <c r="CA23" s="63" t="str">
        <f t="shared" si="44"/>
        <v/>
      </c>
      <c r="CB23" s="63" t="str">
        <f t="shared" si="44"/>
        <v/>
      </c>
      <c r="CC23" s="63" t="str">
        <f t="shared" si="44"/>
        <v/>
      </c>
      <c r="CD23" s="63" t="str">
        <f t="shared" si="44"/>
        <v/>
      </c>
      <c r="CE23" s="63" t="str">
        <f t="shared" si="44"/>
        <v/>
      </c>
      <c r="CF23" s="63" t="str">
        <f t="shared" si="44"/>
        <v/>
      </c>
      <c r="CG23" s="63" t="str">
        <f t="shared" si="44"/>
        <v/>
      </c>
      <c r="CH23" s="63" t="str">
        <f t="shared" si="44"/>
        <v/>
      </c>
      <c r="CI23" s="63" t="str">
        <f t="shared" si="44"/>
        <v/>
      </c>
      <c r="CJ23" s="63" t="str">
        <f t="shared" si="44"/>
        <v/>
      </c>
      <c r="CK23" s="63" t="str">
        <f t="shared" si="44"/>
        <v/>
      </c>
      <c r="CL23" s="63" t="str">
        <f t="shared" si="44"/>
        <v/>
      </c>
      <c r="CM23" s="63" t="str">
        <f t="shared" si="44"/>
        <v/>
      </c>
      <c r="CN23" s="63" t="str">
        <f t="shared" si="44"/>
        <v/>
      </c>
      <c r="CO23" s="63" t="str">
        <f t="shared" si="44"/>
        <v/>
      </c>
      <c r="CP23" s="63" t="str">
        <f t="shared" si="44"/>
        <v/>
      </c>
      <c r="CQ23" s="63" t="str">
        <f t="shared" si="44"/>
        <v/>
      </c>
      <c r="CR23" s="63" t="str">
        <f t="shared" si="44"/>
        <v/>
      </c>
      <c r="CS23" s="63" t="str">
        <f t="shared" si="44"/>
        <v/>
      </c>
      <c r="CT23" s="63" t="str">
        <f t="shared" si="44"/>
        <v/>
      </c>
      <c r="CU23" s="63" t="str">
        <f t="shared" si="44"/>
        <v/>
      </c>
      <c r="CV23" s="63" t="str">
        <f t="shared" si="44"/>
        <v/>
      </c>
      <c r="CW23" s="63" t="str">
        <f t="shared" si="44"/>
        <v/>
      </c>
      <c r="CX23" s="63" t="str">
        <f t="shared" si="44"/>
        <v/>
      </c>
      <c r="CY23" s="63" t="str">
        <f t="shared" si="44"/>
        <v/>
      </c>
      <c r="CZ23" s="63" t="str">
        <f t="shared" si="44"/>
        <v/>
      </c>
      <c r="DA23" s="63" t="str">
        <f t="shared" si="44"/>
        <v/>
      </c>
      <c r="DB23" s="63" t="str">
        <f t="shared" si="44"/>
        <v/>
      </c>
      <c r="DC23" s="63" t="str">
        <f t="shared" si="44"/>
        <v/>
      </c>
      <c r="DD23" s="63" t="str">
        <f t="shared" si="44"/>
        <v/>
      </c>
    </row>
    <row r="24" spans="1:108" ht="15.75" thickBot="1">
      <c r="A24" s="134"/>
      <c r="B24" s="134"/>
      <c r="C24" s="186"/>
      <c r="D24" s="31" t="str">
        <f>sorular!G$4</f>
        <v>21 ve üstü</v>
      </c>
      <c r="E24" s="128"/>
      <c r="F24" s="80">
        <f>sayma_islemi!F$604</f>
        <v>3</v>
      </c>
      <c r="G24" s="69">
        <f t="shared" si="0"/>
        <v>0.05</v>
      </c>
      <c r="H24" s="75">
        <f>ROUND((F24/sayma_islemi!$B$608)*100,0)</f>
        <v>5</v>
      </c>
      <c r="I24" s="63">
        <f t="shared" ref="I24:BT24" si="45">IF($H$24&gt;=I1,5,"")</f>
        <v>5</v>
      </c>
      <c r="J24" s="63">
        <f t="shared" si="45"/>
        <v>5</v>
      </c>
      <c r="K24" s="63">
        <f t="shared" si="45"/>
        <v>5</v>
      </c>
      <c r="L24" s="63">
        <f t="shared" si="45"/>
        <v>5</v>
      </c>
      <c r="M24" s="63">
        <f t="shared" si="45"/>
        <v>5</v>
      </c>
      <c r="N24" s="63" t="str">
        <f t="shared" si="45"/>
        <v/>
      </c>
      <c r="O24" s="63" t="str">
        <f t="shared" si="45"/>
        <v/>
      </c>
      <c r="P24" s="63" t="str">
        <f t="shared" si="45"/>
        <v/>
      </c>
      <c r="Q24" s="63" t="str">
        <f t="shared" si="45"/>
        <v/>
      </c>
      <c r="R24" s="63" t="str">
        <f t="shared" si="45"/>
        <v/>
      </c>
      <c r="S24" s="63" t="str">
        <f t="shared" si="45"/>
        <v/>
      </c>
      <c r="T24" s="63" t="str">
        <f t="shared" si="45"/>
        <v/>
      </c>
      <c r="U24" s="63" t="str">
        <f t="shared" si="45"/>
        <v/>
      </c>
      <c r="V24" s="63" t="str">
        <f t="shared" si="45"/>
        <v/>
      </c>
      <c r="W24" s="63" t="str">
        <f t="shared" si="45"/>
        <v/>
      </c>
      <c r="X24" s="63" t="str">
        <f t="shared" si="45"/>
        <v/>
      </c>
      <c r="Y24" s="63" t="str">
        <f t="shared" si="45"/>
        <v/>
      </c>
      <c r="Z24" s="63" t="str">
        <f t="shared" si="45"/>
        <v/>
      </c>
      <c r="AA24" s="63" t="str">
        <f t="shared" si="45"/>
        <v/>
      </c>
      <c r="AB24" s="63" t="str">
        <f t="shared" si="45"/>
        <v/>
      </c>
      <c r="AC24" s="63" t="str">
        <f t="shared" si="45"/>
        <v/>
      </c>
      <c r="AD24" s="63" t="str">
        <f t="shared" si="45"/>
        <v/>
      </c>
      <c r="AE24" s="63" t="str">
        <f t="shared" si="45"/>
        <v/>
      </c>
      <c r="AF24" s="63" t="str">
        <f t="shared" si="45"/>
        <v/>
      </c>
      <c r="AG24" s="63" t="str">
        <f t="shared" si="45"/>
        <v/>
      </c>
      <c r="AH24" s="63" t="str">
        <f t="shared" si="45"/>
        <v/>
      </c>
      <c r="AI24" s="63" t="str">
        <f t="shared" si="45"/>
        <v/>
      </c>
      <c r="AJ24" s="63" t="str">
        <f t="shared" si="45"/>
        <v/>
      </c>
      <c r="AK24" s="63" t="str">
        <f t="shared" si="45"/>
        <v/>
      </c>
      <c r="AL24" s="63" t="str">
        <f t="shared" si="45"/>
        <v/>
      </c>
      <c r="AM24" s="63" t="str">
        <f t="shared" si="45"/>
        <v/>
      </c>
      <c r="AN24" s="63" t="str">
        <f t="shared" si="45"/>
        <v/>
      </c>
      <c r="AO24" s="63" t="str">
        <f t="shared" si="45"/>
        <v/>
      </c>
      <c r="AP24" s="63" t="str">
        <f t="shared" si="45"/>
        <v/>
      </c>
      <c r="AQ24" s="63" t="str">
        <f t="shared" si="45"/>
        <v/>
      </c>
      <c r="AR24" s="63" t="str">
        <f t="shared" si="45"/>
        <v/>
      </c>
      <c r="AS24" s="63" t="str">
        <f t="shared" si="45"/>
        <v/>
      </c>
      <c r="AT24" s="63" t="str">
        <f t="shared" si="45"/>
        <v/>
      </c>
      <c r="AU24" s="63" t="str">
        <f t="shared" si="45"/>
        <v/>
      </c>
      <c r="AV24" s="63" t="str">
        <f t="shared" si="45"/>
        <v/>
      </c>
      <c r="AW24" s="63" t="str">
        <f t="shared" si="45"/>
        <v/>
      </c>
      <c r="AX24" s="63" t="str">
        <f t="shared" si="45"/>
        <v/>
      </c>
      <c r="AY24" s="63" t="str">
        <f t="shared" si="45"/>
        <v/>
      </c>
      <c r="AZ24" s="63" t="str">
        <f t="shared" si="45"/>
        <v/>
      </c>
      <c r="BA24" s="63" t="str">
        <f t="shared" si="45"/>
        <v/>
      </c>
      <c r="BB24" s="63" t="str">
        <f t="shared" si="45"/>
        <v/>
      </c>
      <c r="BC24" s="63" t="str">
        <f t="shared" si="45"/>
        <v/>
      </c>
      <c r="BD24" s="63" t="str">
        <f t="shared" si="45"/>
        <v/>
      </c>
      <c r="BE24" s="63" t="str">
        <f t="shared" si="45"/>
        <v/>
      </c>
      <c r="BF24" s="63" t="str">
        <f t="shared" si="45"/>
        <v/>
      </c>
      <c r="BG24" s="63" t="str">
        <f t="shared" si="45"/>
        <v/>
      </c>
      <c r="BH24" s="63" t="str">
        <f t="shared" si="45"/>
        <v/>
      </c>
      <c r="BI24" s="63" t="str">
        <f t="shared" si="45"/>
        <v/>
      </c>
      <c r="BJ24" s="63" t="str">
        <f t="shared" si="45"/>
        <v/>
      </c>
      <c r="BK24" s="63" t="str">
        <f t="shared" si="45"/>
        <v/>
      </c>
      <c r="BL24" s="63" t="str">
        <f t="shared" si="45"/>
        <v/>
      </c>
      <c r="BM24" s="63" t="str">
        <f t="shared" si="45"/>
        <v/>
      </c>
      <c r="BN24" s="63" t="str">
        <f t="shared" si="45"/>
        <v/>
      </c>
      <c r="BO24" s="63" t="str">
        <f t="shared" si="45"/>
        <v/>
      </c>
      <c r="BP24" s="63" t="str">
        <f t="shared" si="45"/>
        <v/>
      </c>
      <c r="BQ24" s="63" t="str">
        <f t="shared" si="45"/>
        <v/>
      </c>
      <c r="BR24" s="63" t="str">
        <f t="shared" si="45"/>
        <v/>
      </c>
      <c r="BS24" s="63" t="str">
        <f t="shared" si="45"/>
        <v/>
      </c>
      <c r="BT24" s="63" t="str">
        <f t="shared" si="45"/>
        <v/>
      </c>
      <c r="BU24" s="63" t="str">
        <f t="shared" ref="BU24:DD24" si="46">IF($H$24&gt;=BU1,5,"")</f>
        <v/>
      </c>
      <c r="BV24" s="63" t="str">
        <f t="shared" si="46"/>
        <v/>
      </c>
      <c r="BW24" s="63" t="str">
        <f t="shared" si="46"/>
        <v/>
      </c>
      <c r="BX24" s="63" t="str">
        <f t="shared" si="46"/>
        <v/>
      </c>
      <c r="BY24" s="63" t="str">
        <f t="shared" si="46"/>
        <v/>
      </c>
      <c r="BZ24" s="63" t="str">
        <f t="shared" si="46"/>
        <v/>
      </c>
      <c r="CA24" s="63" t="str">
        <f t="shared" si="46"/>
        <v/>
      </c>
      <c r="CB24" s="63" t="str">
        <f t="shared" si="46"/>
        <v/>
      </c>
      <c r="CC24" s="63" t="str">
        <f t="shared" si="46"/>
        <v/>
      </c>
      <c r="CD24" s="63" t="str">
        <f t="shared" si="46"/>
        <v/>
      </c>
      <c r="CE24" s="63" t="str">
        <f t="shared" si="46"/>
        <v/>
      </c>
      <c r="CF24" s="63" t="str">
        <f t="shared" si="46"/>
        <v/>
      </c>
      <c r="CG24" s="63" t="str">
        <f t="shared" si="46"/>
        <v/>
      </c>
      <c r="CH24" s="63" t="str">
        <f t="shared" si="46"/>
        <v/>
      </c>
      <c r="CI24" s="63" t="str">
        <f t="shared" si="46"/>
        <v/>
      </c>
      <c r="CJ24" s="63" t="str">
        <f t="shared" si="46"/>
        <v/>
      </c>
      <c r="CK24" s="63" t="str">
        <f t="shared" si="46"/>
        <v/>
      </c>
      <c r="CL24" s="63" t="str">
        <f t="shared" si="46"/>
        <v/>
      </c>
      <c r="CM24" s="63" t="str">
        <f t="shared" si="46"/>
        <v/>
      </c>
      <c r="CN24" s="63" t="str">
        <f t="shared" si="46"/>
        <v/>
      </c>
      <c r="CO24" s="63" t="str">
        <f t="shared" si="46"/>
        <v/>
      </c>
      <c r="CP24" s="63" t="str">
        <f t="shared" si="46"/>
        <v/>
      </c>
      <c r="CQ24" s="63" t="str">
        <f t="shared" si="46"/>
        <v/>
      </c>
      <c r="CR24" s="63" t="str">
        <f t="shared" si="46"/>
        <v/>
      </c>
      <c r="CS24" s="63" t="str">
        <f t="shared" si="46"/>
        <v/>
      </c>
      <c r="CT24" s="63" t="str">
        <f t="shared" si="46"/>
        <v/>
      </c>
      <c r="CU24" s="63" t="str">
        <f t="shared" si="46"/>
        <v/>
      </c>
      <c r="CV24" s="63" t="str">
        <f t="shared" si="46"/>
        <v/>
      </c>
      <c r="CW24" s="63" t="str">
        <f t="shared" si="46"/>
        <v/>
      </c>
      <c r="CX24" s="63" t="str">
        <f t="shared" si="46"/>
        <v/>
      </c>
      <c r="CY24" s="63" t="str">
        <f t="shared" si="46"/>
        <v/>
      </c>
      <c r="CZ24" s="63" t="str">
        <f t="shared" si="46"/>
        <v/>
      </c>
      <c r="DA24" s="63" t="str">
        <f t="shared" si="46"/>
        <v/>
      </c>
      <c r="DB24" s="63" t="str">
        <f t="shared" si="46"/>
        <v/>
      </c>
      <c r="DC24" s="63" t="str">
        <f t="shared" si="46"/>
        <v/>
      </c>
      <c r="DD24" s="63" t="str">
        <f t="shared" si="46"/>
        <v/>
      </c>
    </row>
    <row r="25" spans="1:108" s="15" customFormat="1" ht="15.75" thickBot="1">
      <c r="A25" s="135"/>
      <c r="B25" s="135"/>
      <c r="C25" s="187"/>
      <c r="D25" s="61" t="str">
        <f>sayma_islemi!$B$605</f>
        <v>boş</v>
      </c>
      <c r="E25" s="129"/>
      <c r="F25" s="82">
        <f>sayma_islemi!F$605</f>
        <v>0</v>
      </c>
      <c r="G25" s="69">
        <f t="shared" si="0"/>
        <v>0</v>
      </c>
      <c r="H25" s="77">
        <f>ROUND((F25/sayma_islemi!$B$608)*100,0)</f>
        <v>0</v>
      </c>
      <c r="I25" s="63" t="str">
        <f t="shared" ref="I25:BT25" si="47">IF($H$25&gt;=I1,6,"")</f>
        <v/>
      </c>
      <c r="J25" s="63" t="str">
        <f t="shared" si="47"/>
        <v/>
      </c>
      <c r="K25" s="63" t="str">
        <f t="shared" si="47"/>
        <v/>
      </c>
      <c r="L25" s="63" t="str">
        <f t="shared" si="47"/>
        <v/>
      </c>
      <c r="M25" s="63" t="str">
        <f t="shared" si="47"/>
        <v/>
      </c>
      <c r="N25" s="63" t="str">
        <f t="shared" si="47"/>
        <v/>
      </c>
      <c r="O25" s="63" t="str">
        <f t="shared" si="47"/>
        <v/>
      </c>
      <c r="P25" s="63" t="str">
        <f t="shared" si="47"/>
        <v/>
      </c>
      <c r="Q25" s="63" t="str">
        <f t="shared" si="47"/>
        <v/>
      </c>
      <c r="R25" s="63" t="str">
        <f t="shared" si="47"/>
        <v/>
      </c>
      <c r="S25" s="63" t="str">
        <f t="shared" si="47"/>
        <v/>
      </c>
      <c r="T25" s="63" t="str">
        <f t="shared" si="47"/>
        <v/>
      </c>
      <c r="U25" s="63" t="str">
        <f t="shared" si="47"/>
        <v/>
      </c>
      <c r="V25" s="63" t="str">
        <f t="shared" si="47"/>
        <v/>
      </c>
      <c r="W25" s="63" t="str">
        <f t="shared" si="47"/>
        <v/>
      </c>
      <c r="X25" s="63" t="str">
        <f t="shared" si="47"/>
        <v/>
      </c>
      <c r="Y25" s="63" t="str">
        <f t="shared" si="47"/>
        <v/>
      </c>
      <c r="Z25" s="63" t="str">
        <f t="shared" si="47"/>
        <v/>
      </c>
      <c r="AA25" s="63" t="str">
        <f t="shared" si="47"/>
        <v/>
      </c>
      <c r="AB25" s="63" t="str">
        <f t="shared" si="47"/>
        <v/>
      </c>
      <c r="AC25" s="63" t="str">
        <f t="shared" si="47"/>
        <v/>
      </c>
      <c r="AD25" s="63" t="str">
        <f t="shared" si="47"/>
        <v/>
      </c>
      <c r="AE25" s="63" t="str">
        <f t="shared" si="47"/>
        <v/>
      </c>
      <c r="AF25" s="63" t="str">
        <f t="shared" si="47"/>
        <v/>
      </c>
      <c r="AG25" s="63" t="str">
        <f t="shared" si="47"/>
        <v/>
      </c>
      <c r="AH25" s="63" t="str">
        <f t="shared" si="47"/>
        <v/>
      </c>
      <c r="AI25" s="63" t="str">
        <f t="shared" si="47"/>
        <v/>
      </c>
      <c r="AJ25" s="63" t="str">
        <f t="shared" si="47"/>
        <v/>
      </c>
      <c r="AK25" s="63" t="str">
        <f t="shared" si="47"/>
        <v/>
      </c>
      <c r="AL25" s="63" t="str">
        <f t="shared" si="47"/>
        <v/>
      </c>
      <c r="AM25" s="63" t="str">
        <f t="shared" si="47"/>
        <v/>
      </c>
      <c r="AN25" s="63" t="str">
        <f t="shared" si="47"/>
        <v/>
      </c>
      <c r="AO25" s="63" t="str">
        <f t="shared" si="47"/>
        <v/>
      </c>
      <c r="AP25" s="63" t="str">
        <f t="shared" si="47"/>
        <v/>
      </c>
      <c r="AQ25" s="63" t="str">
        <f t="shared" si="47"/>
        <v/>
      </c>
      <c r="AR25" s="63" t="str">
        <f t="shared" si="47"/>
        <v/>
      </c>
      <c r="AS25" s="63" t="str">
        <f t="shared" si="47"/>
        <v/>
      </c>
      <c r="AT25" s="63" t="str">
        <f t="shared" si="47"/>
        <v/>
      </c>
      <c r="AU25" s="63" t="str">
        <f t="shared" si="47"/>
        <v/>
      </c>
      <c r="AV25" s="63" t="str">
        <f t="shared" si="47"/>
        <v/>
      </c>
      <c r="AW25" s="63" t="str">
        <f t="shared" si="47"/>
        <v/>
      </c>
      <c r="AX25" s="63" t="str">
        <f t="shared" si="47"/>
        <v/>
      </c>
      <c r="AY25" s="63" t="str">
        <f t="shared" si="47"/>
        <v/>
      </c>
      <c r="AZ25" s="63" t="str">
        <f t="shared" si="47"/>
        <v/>
      </c>
      <c r="BA25" s="63" t="str">
        <f t="shared" si="47"/>
        <v/>
      </c>
      <c r="BB25" s="63" t="str">
        <f t="shared" si="47"/>
        <v/>
      </c>
      <c r="BC25" s="63" t="str">
        <f t="shared" si="47"/>
        <v/>
      </c>
      <c r="BD25" s="63" t="str">
        <f t="shared" si="47"/>
        <v/>
      </c>
      <c r="BE25" s="63" t="str">
        <f t="shared" si="47"/>
        <v/>
      </c>
      <c r="BF25" s="63" t="str">
        <f t="shared" si="47"/>
        <v/>
      </c>
      <c r="BG25" s="63" t="str">
        <f t="shared" si="47"/>
        <v/>
      </c>
      <c r="BH25" s="63" t="str">
        <f t="shared" si="47"/>
        <v/>
      </c>
      <c r="BI25" s="63" t="str">
        <f t="shared" si="47"/>
        <v/>
      </c>
      <c r="BJ25" s="63" t="str">
        <f t="shared" si="47"/>
        <v/>
      </c>
      <c r="BK25" s="63" t="str">
        <f t="shared" si="47"/>
        <v/>
      </c>
      <c r="BL25" s="63" t="str">
        <f t="shared" si="47"/>
        <v/>
      </c>
      <c r="BM25" s="63" t="str">
        <f t="shared" si="47"/>
        <v/>
      </c>
      <c r="BN25" s="63" t="str">
        <f t="shared" si="47"/>
        <v/>
      </c>
      <c r="BO25" s="63" t="str">
        <f t="shared" si="47"/>
        <v/>
      </c>
      <c r="BP25" s="63" t="str">
        <f t="shared" si="47"/>
        <v/>
      </c>
      <c r="BQ25" s="63" t="str">
        <f t="shared" si="47"/>
        <v/>
      </c>
      <c r="BR25" s="63" t="str">
        <f t="shared" si="47"/>
        <v/>
      </c>
      <c r="BS25" s="63" t="str">
        <f t="shared" si="47"/>
        <v/>
      </c>
      <c r="BT25" s="63" t="str">
        <f t="shared" si="47"/>
        <v/>
      </c>
      <c r="BU25" s="63" t="str">
        <f t="shared" ref="BU25:DD25" si="48">IF($H$25&gt;=BU1,6,"")</f>
        <v/>
      </c>
      <c r="BV25" s="63" t="str">
        <f t="shared" si="48"/>
        <v/>
      </c>
      <c r="BW25" s="63" t="str">
        <f t="shared" si="48"/>
        <v/>
      </c>
      <c r="BX25" s="63" t="str">
        <f t="shared" si="48"/>
        <v/>
      </c>
      <c r="BY25" s="63" t="str">
        <f t="shared" si="48"/>
        <v/>
      </c>
      <c r="BZ25" s="63" t="str">
        <f t="shared" si="48"/>
        <v/>
      </c>
      <c r="CA25" s="63" t="str">
        <f t="shared" si="48"/>
        <v/>
      </c>
      <c r="CB25" s="63" t="str">
        <f t="shared" si="48"/>
        <v/>
      </c>
      <c r="CC25" s="63" t="str">
        <f t="shared" si="48"/>
        <v/>
      </c>
      <c r="CD25" s="63" t="str">
        <f t="shared" si="48"/>
        <v/>
      </c>
      <c r="CE25" s="63" t="str">
        <f t="shared" si="48"/>
        <v/>
      </c>
      <c r="CF25" s="63" t="str">
        <f t="shared" si="48"/>
        <v/>
      </c>
      <c r="CG25" s="63" t="str">
        <f t="shared" si="48"/>
        <v/>
      </c>
      <c r="CH25" s="63" t="str">
        <f t="shared" si="48"/>
        <v/>
      </c>
      <c r="CI25" s="63" t="str">
        <f t="shared" si="48"/>
        <v/>
      </c>
      <c r="CJ25" s="63" t="str">
        <f t="shared" si="48"/>
        <v/>
      </c>
      <c r="CK25" s="63" t="str">
        <f t="shared" si="48"/>
        <v/>
      </c>
      <c r="CL25" s="63" t="str">
        <f t="shared" si="48"/>
        <v/>
      </c>
      <c r="CM25" s="63" t="str">
        <f t="shared" si="48"/>
        <v/>
      </c>
      <c r="CN25" s="63" t="str">
        <f t="shared" si="48"/>
        <v/>
      </c>
      <c r="CO25" s="63" t="str">
        <f t="shared" si="48"/>
        <v/>
      </c>
      <c r="CP25" s="63" t="str">
        <f t="shared" si="48"/>
        <v/>
      </c>
      <c r="CQ25" s="63" t="str">
        <f t="shared" si="48"/>
        <v/>
      </c>
      <c r="CR25" s="63" t="str">
        <f t="shared" si="48"/>
        <v/>
      </c>
      <c r="CS25" s="63" t="str">
        <f t="shared" si="48"/>
        <v/>
      </c>
      <c r="CT25" s="63" t="str">
        <f t="shared" si="48"/>
        <v/>
      </c>
      <c r="CU25" s="63" t="str">
        <f t="shared" si="48"/>
        <v/>
      </c>
      <c r="CV25" s="63" t="str">
        <f t="shared" si="48"/>
        <v/>
      </c>
      <c r="CW25" s="63" t="str">
        <f t="shared" si="48"/>
        <v/>
      </c>
      <c r="CX25" s="63" t="str">
        <f t="shared" si="48"/>
        <v/>
      </c>
      <c r="CY25" s="63" t="str">
        <f t="shared" si="48"/>
        <v/>
      </c>
      <c r="CZ25" s="63" t="str">
        <f t="shared" si="48"/>
        <v/>
      </c>
      <c r="DA25" s="63" t="str">
        <f t="shared" si="48"/>
        <v/>
      </c>
      <c r="DB25" s="63" t="str">
        <f t="shared" si="48"/>
        <v/>
      </c>
      <c r="DC25" s="63" t="str">
        <f t="shared" si="48"/>
        <v/>
      </c>
      <c r="DD25" s="63" t="str">
        <f t="shared" si="48"/>
        <v/>
      </c>
    </row>
    <row r="26" spans="1:108" s="15" customFormat="1" ht="50.1" customHeight="1" thickBot="1">
      <c r="A26" s="188"/>
      <c r="B26" s="188"/>
      <c r="C26" s="188"/>
      <c r="D26" s="188"/>
      <c r="E26" s="188"/>
      <c r="F26" s="175" t="str">
        <f>C27</f>
        <v>5-  Kurumun vizyonu ve misyonu oluşturulmuştur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</row>
    <row r="27" spans="1:108" s="15" customFormat="1" ht="24.95" customHeight="1">
      <c r="A27" s="130">
        <v>5</v>
      </c>
      <c r="B27" s="130" t="s">
        <v>49</v>
      </c>
      <c r="C27" s="176" t="str">
        <f>sorular!A5&amp;"-  "&amp;sorular!B5</f>
        <v>5-  Kurumun vizyonu ve misyonu oluşturulmuştur</v>
      </c>
      <c r="D27" s="167" t="s">
        <v>220</v>
      </c>
      <c r="E27" s="127">
        <f>sayma_islemi!G$606</f>
        <v>4</v>
      </c>
      <c r="F27" s="179">
        <f>'dikey-sayma-II'!E31+'dikey-sayma-II'!E32</f>
        <v>40</v>
      </c>
      <c r="G27" s="181">
        <f>H27/100</f>
        <v>0.67</v>
      </c>
      <c r="H27" s="183">
        <f>ROUND((F27/sayma_islemi!$B$608)*100,0)</f>
        <v>67</v>
      </c>
      <c r="I27" s="166">
        <f>IF($H$27&gt;=I1,1,"")</f>
        <v>1</v>
      </c>
      <c r="J27" s="166">
        <f t="shared" ref="J27:BU27" si="49">IF($H$27&gt;=J1,1,"")</f>
        <v>1</v>
      </c>
      <c r="K27" s="166">
        <f t="shared" si="49"/>
        <v>1</v>
      </c>
      <c r="L27" s="166">
        <f t="shared" si="49"/>
        <v>1</v>
      </c>
      <c r="M27" s="166">
        <f t="shared" si="49"/>
        <v>1</v>
      </c>
      <c r="N27" s="166">
        <f t="shared" si="49"/>
        <v>1</v>
      </c>
      <c r="O27" s="166">
        <f t="shared" si="49"/>
        <v>1</v>
      </c>
      <c r="P27" s="166">
        <f t="shared" si="49"/>
        <v>1</v>
      </c>
      <c r="Q27" s="166">
        <f t="shared" si="49"/>
        <v>1</v>
      </c>
      <c r="R27" s="166">
        <f t="shared" si="49"/>
        <v>1</v>
      </c>
      <c r="S27" s="166">
        <f t="shared" si="49"/>
        <v>1</v>
      </c>
      <c r="T27" s="166">
        <f t="shared" si="49"/>
        <v>1</v>
      </c>
      <c r="U27" s="166">
        <f t="shared" si="49"/>
        <v>1</v>
      </c>
      <c r="V27" s="166">
        <f t="shared" si="49"/>
        <v>1</v>
      </c>
      <c r="W27" s="166">
        <f t="shared" si="49"/>
        <v>1</v>
      </c>
      <c r="X27" s="166">
        <f t="shared" si="49"/>
        <v>1</v>
      </c>
      <c r="Y27" s="166">
        <f t="shared" si="49"/>
        <v>1</v>
      </c>
      <c r="Z27" s="166">
        <f t="shared" si="49"/>
        <v>1</v>
      </c>
      <c r="AA27" s="166">
        <f t="shared" si="49"/>
        <v>1</v>
      </c>
      <c r="AB27" s="166">
        <f t="shared" si="49"/>
        <v>1</v>
      </c>
      <c r="AC27" s="166">
        <f t="shared" si="49"/>
        <v>1</v>
      </c>
      <c r="AD27" s="166">
        <f t="shared" si="49"/>
        <v>1</v>
      </c>
      <c r="AE27" s="166">
        <f t="shared" si="49"/>
        <v>1</v>
      </c>
      <c r="AF27" s="166">
        <f t="shared" si="49"/>
        <v>1</v>
      </c>
      <c r="AG27" s="166">
        <f t="shared" si="49"/>
        <v>1</v>
      </c>
      <c r="AH27" s="166">
        <f t="shared" si="49"/>
        <v>1</v>
      </c>
      <c r="AI27" s="166">
        <f t="shared" si="49"/>
        <v>1</v>
      </c>
      <c r="AJ27" s="166">
        <f t="shared" si="49"/>
        <v>1</v>
      </c>
      <c r="AK27" s="166">
        <f t="shared" si="49"/>
        <v>1</v>
      </c>
      <c r="AL27" s="166">
        <f t="shared" si="49"/>
        <v>1</v>
      </c>
      <c r="AM27" s="166">
        <f t="shared" si="49"/>
        <v>1</v>
      </c>
      <c r="AN27" s="166">
        <f t="shared" si="49"/>
        <v>1</v>
      </c>
      <c r="AO27" s="166">
        <f t="shared" si="49"/>
        <v>1</v>
      </c>
      <c r="AP27" s="166">
        <f t="shared" si="49"/>
        <v>1</v>
      </c>
      <c r="AQ27" s="166">
        <f t="shared" si="49"/>
        <v>1</v>
      </c>
      <c r="AR27" s="166">
        <f t="shared" si="49"/>
        <v>1</v>
      </c>
      <c r="AS27" s="166">
        <f t="shared" si="49"/>
        <v>1</v>
      </c>
      <c r="AT27" s="166">
        <f t="shared" si="49"/>
        <v>1</v>
      </c>
      <c r="AU27" s="166">
        <f t="shared" si="49"/>
        <v>1</v>
      </c>
      <c r="AV27" s="166">
        <f t="shared" si="49"/>
        <v>1</v>
      </c>
      <c r="AW27" s="166">
        <f t="shared" si="49"/>
        <v>1</v>
      </c>
      <c r="AX27" s="166">
        <f t="shared" si="49"/>
        <v>1</v>
      </c>
      <c r="AY27" s="166">
        <f t="shared" si="49"/>
        <v>1</v>
      </c>
      <c r="AZ27" s="166">
        <f t="shared" si="49"/>
        <v>1</v>
      </c>
      <c r="BA27" s="166">
        <f t="shared" si="49"/>
        <v>1</v>
      </c>
      <c r="BB27" s="166">
        <f t="shared" si="49"/>
        <v>1</v>
      </c>
      <c r="BC27" s="166">
        <f t="shared" si="49"/>
        <v>1</v>
      </c>
      <c r="BD27" s="166">
        <f t="shared" si="49"/>
        <v>1</v>
      </c>
      <c r="BE27" s="166">
        <f t="shared" si="49"/>
        <v>1</v>
      </c>
      <c r="BF27" s="166">
        <f t="shared" si="49"/>
        <v>1</v>
      </c>
      <c r="BG27" s="166">
        <f t="shared" si="49"/>
        <v>1</v>
      </c>
      <c r="BH27" s="166">
        <f t="shared" si="49"/>
        <v>1</v>
      </c>
      <c r="BI27" s="166">
        <f t="shared" si="49"/>
        <v>1</v>
      </c>
      <c r="BJ27" s="166">
        <f t="shared" si="49"/>
        <v>1</v>
      </c>
      <c r="BK27" s="166">
        <f t="shared" si="49"/>
        <v>1</v>
      </c>
      <c r="BL27" s="166">
        <f t="shared" si="49"/>
        <v>1</v>
      </c>
      <c r="BM27" s="166">
        <f t="shared" si="49"/>
        <v>1</v>
      </c>
      <c r="BN27" s="166">
        <f t="shared" si="49"/>
        <v>1</v>
      </c>
      <c r="BO27" s="166">
        <f t="shared" si="49"/>
        <v>1</v>
      </c>
      <c r="BP27" s="166">
        <f t="shared" si="49"/>
        <v>1</v>
      </c>
      <c r="BQ27" s="166">
        <f t="shared" si="49"/>
        <v>1</v>
      </c>
      <c r="BR27" s="166">
        <f t="shared" si="49"/>
        <v>1</v>
      </c>
      <c r="BS27" s="166">
        <f t="shared" si="49"/>
        <v>1</v>
      </c>
      <c r="BT27" s="166">
        <f t="shared" si="49"/>
        <v>1</v>
      </c>
      <c r="BU27" s="166">
        <f t="shared" si="49"/>
        <v>1</v>
      </c>
      <c r="BV27" s="166">
        <f t="shared" ref="BV27:DD27" si="50">IF($H$27&gt;=BV1,1,"")</f>
        <v>1</v>
      </c>
      <c r="BW27" s="166">
        <f t="shared" si="50"/>
        <v>1</v>
      </c>
      <c r="BX27" s="166" t="str">
        <f t="shared" si="50"/>
        <v/>
      </c>
      <c r="BY27" s="166" t="str">
        <f t="shared" si="50"/>
        <v/>
      </c>
      <c r="BZ27" s="166" t="str">
        <f t="shared" si="50"/>
        <v/>
      </c>
      <c r="CA27" s="166" t="str">
        <f t="shared" si="50"/>
        <v/>
      </c>
      <c r="CB27" s="166" t="str">
        <f t="shared" si="50"/>
        <v/>
      </c>
      <c r="CC27" s="166" t="str">
        <f t="shared" si="50"/>
        <v/>
      </c>
      <c r="CD27" s="166" t="str">
        <f t="shared" si="50"/>
        <v/>
      </c>
      <c r="CE27" s="166" t="str">
        <f t="shared" si="50"/>
        <v/>
      </c>
      <c r="CF27" s="166" t="str">
        <f t="shared" si="50"/>
        <v/>
      </c>
      <c r="CG27" s="166" t="str">
        <f t="shared" si="50"/>
        <v/>
      </c>
      <c r="CH27" s="166" t="str">
        <f t="shared" si="50"/>
        <v/>
      </c>
      <c r="CI27" s="166" t="str">
        <f t="shared" si="50"/>
        <v/>
      </c>
      <c r="CJ27" s="166" t="str">
        <f t="shared" si="50"/>
        <v/>
      </c>
      <c r="CK27" s="166" t="str">
        <f t="shared" si="50"/>
        <v/>
      </c>
      <c r="CL27" s="166" t="str">
        <f t="shared" si="50"/>
        <v/>
      </c>
      <c r="CM27" s="166" t="str">
        <f t="shared" si="50"/>
        <v/>
      </c>
      <c r="CN27" s="166" t="str">
        <f t="shared" si="50"/>
        <v/>
      </c>
      <c r="CO27" s="166" t="str">
        <f t="shared" si="50"/>
        <v/>
      </c>
      <c r="CP27" s="166" t="str">
        <f t="shared" si="50"/>
        <v/>
      </c>
      <c r="CQ27" s="166" t="str">
        <f t="shared" si="50"/>
        <v/>
      </c>
      <c r="CR27" s="166" t="str">
        <f t="shared" si="50"/>
        <v/>
      </c>
      <c r="CS27" s="166" t="str">
        <f t="shared" si="50"/>
        <v/>
      </c>
      <c r="CT27" s="166" t="str">
        <f t="shared" si="50"/>
        <v/>
      </c>
      <c r="CU27" s="166" t="str">
        <f t="shared" si="50"/>
        <v/>
      </c>
      <c r="CV27" s="166" t="str">
        <f t="shared" si="50"/>
        <v/>
      </c>
      <c r="CW27" s="166" t="str">
        <f t="shared" si="50"/>
        <v/>
      </c>
      <c r="CX27" s="166" t="str">
        <f t="shared" si="50"/>
        <v/>
      </c>
      <c r="CY27" s="166" t="str">
        <f t="shared" si="50"/>
        <v/>
      </c>
      <c r="CZ27" s="166" t="str">
        <f t="shared" si="50"/>
        <v/>
      </c>
      <c r="DA27" s="166" t="str">
        <f t="shared" si="50"/>
        <v/>
      </c>
      <c r="DB27" s="166" t="str">
        <f t="shared" si="50"/>
        <v/>
      </c>
      <c r="DC27" s="166" t="str">
        <f t="shared" si="50"/>
        <v/>
      </c>
      <c r="DD27" s="166" t="str">
        <f t="shared" si="50"/>
        <v/>
      </c>
    </row>
    <row r="28" spans="1:108" s="15" customFormat="1" ht="24.95" customHeight="1" thickBot="1">
      <c r="A28" s="189"/>
      <c r="B28" s="131"/>
      <c r="C28" s="177"/>
      <c r="D28" s="168"/>
      <c r="E28" s="128"/>
      <c r="F28" s="180"/>
      <c r="G28" s="182"/>
      <c r="H28" s="184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</row>
    <row r="29" spans="1:108" s="15" customFormat="1" ht="50.1" customHeight="1" thickBot="1">
      <c r="A29" s="189"/>
      <c r="B29" s="131"/>
      <c r="C29" s="177"/>
      <c r="D29" s="65" t="s">
        <v>110</v>
      </c>
      <c r="E29" s="128"/>
      <c r="F29" s="66">
        <f>'dikey-sayma-II'!E33</f>
        <v>14</v>
      </c>
      <c r="G29" s="67">
        <f>H29/100</f>
        <v>0.23</v>
      </c>
      <c r="H29" s="68">
        <f>ROUND((F29/sayma_islemi!$B$608)*100,0)</f>
        <v>23</v>
      </c>
      <c r="I29" s="63">
        <f t="shared" ref="I29:BT29" si="51">IF($H$29&gt;=I1,3,"")</f>
        <v>3</v>
      </c>
      <c r="J29" s="63">
        <f t="shared" si="51"/>
        <v>3</v>
      </c>
      <c r="K29" s="63">
        <f t="shared" si="51"/>
        <v>3</v>
      </c>
      <c r="L29" s="63">
        <f t="shared" si="51"/>
        <v>3</v>
      </c>
      <c r="M29" s="63">
        <f t="shared" si="51"/>
        <v>3</v>
      </c>
      <c r="N29" s="63">
        <f t="shared" si="51"/>
        <v>3</v>
      </c>
      <c r="O29" s="63">
        <f t="shared" si="51"/>
        <v>3</v>
      </c>
      <c r="P29" s="63">
        <f t="shared" si="51"/>
        <v>3</v>
      </c>
      <c r="Q29" s="63">
        <f t="shared" si="51"/>
        <v>3</v>
      </c>
      <c r="R29" s="63">
        <f t="shared" si="51"/>
        <v>3</v>
      </c>
      <c r="S29" s="63">
        <f t="shared" si="51"/>
        <v>3</v>
      </c>
      <c r="T29" s="63">
        <f t="shared" si="51"/>
        <v>3</v>
      </c>
      <c r="U29" s="63">
        <f t="shared" si="51"/>
        <v>3</v>
      </c>
      <c r="V29" s="63">
        <f t="shared" si="51"/>
        <v>3</v>
      </c>
      <c r="W29" s="63">
        <f t="shared" si="51"/>
        <v>3</v>
      </c>
      <c r="X29" s="63">
        <f t="shared" si="51"/>
        <v>3</v>
      </c>
      <c r="Y29" s="63">
        <f t="shared" si="51"/>
        <v>3</v>
      </c>
      <c r="Z29" s="63">
        <f t="shared" si="51"/>
        <v>3</v>
      </c>
      <c r="AA29" s="63">
        <f t="shared" si="51"/>
        <v>3</v>
      </c>
      <c r="AB29" s="63">
        <f t="shared" si="51"/>
        <v>3</v>
      </c>
      <c r="AC29" s="63">
        <f t="shared" si="51"/>
        <v>3</v>
      </c>
      <c r="AD29" s="63">
        <f t="shared" si="51"/>
        <v>3</v>
      </c>
      <c r="AE29" s="63">
        <f t="shared" si="51"/>
        <v>3</v>
      </c>
      <c r="AF29" s="63" t="str">
        <f t="shared" si="51"/>
        <v/>
      </c>
      <c r="AG29" s="63" t="str">
        <f t="shared" si="51"/>
        <v/>
      </c>
      <c r="AH29" s="63" t="str">
        <f t="shared" si="51"/>
        <v/>
      </c>
      <c r="AI29" s="63" t="str">
        <f t="shared" si="51"/>
        <v/>
      </c>
      <c r="AJ29" s="63" t="str">
        <f t="shared" si="51"/>
        <v/>
      </c>
      <c r="AK29" s="63" t="str">
        <f t="shared" si="51"/>
        <v/>
      </c>
      <c r="AL29" s="63" t="str">
        <f t="shared" si="51"/>
        <v/>
      </c>
      <c r="AM29" s="63" t="str">
        <f t="shared" si="51"/>
        <v/>
      </c>
      <c r="AN29" s="63" t="str">
        <f t="shared" si="51"/>
        <v/>
      </c>
      <c r="AO29" s="63" t="str">
        <f t="shared" si="51"/>
        <v/>
      </c>
      <c r="AP29" s="63" t="str">
        <f t="shared" si="51"/>
        <v/>
      </c>
      <c r="AQ29" s="63" t="str">
        <f t="shared" si="51"/>
        <v/>
      </c>
      <c r="AR29" s="63" t="str">
        <f t="shared" si="51"/>
        <v/>
      </c>
      <c r="AS29" s="63" t="str">
        <f t="shared" si="51"/>
        <v/>
      </c>
      <c r="AT29" s="63" t="str">
        <f t="shared" si="51"/>
        <v/>
      </c>
      <c r="AU29" s="63" t="str">
        <f t="shared" si="51"/>
        <v/>
      </c>
      <c r="AV29" s="63" t="str">
        <f t="shared" si="51"/>
        <v/>
      </c>
      <c r="AW29" s="63" t="str">
        <f t="shared" si="51"/>
        <v/>
      </c>
      <c r="AX29" s="63" t="str">
        <f t="shared" si="51"/>
        <v/>
      </c>
      <c r="AY29" s="63" t="str">
        <f t="shared" si="51"/>
        <v/>
      </c>
      <c r="AZ29" s="63" t="str">
        <f t="shared" si="51"/>
        <v/>
      </c>
      <c r="BA29" s="63" t="str">
        <f t="shared" si="51"/>
        <v/>
      </c>
      <c r="BB29" s="63" t="str">
        <f t="shared" si="51"/>
        <v/>
      </c>
      <c r="BC29" s="63" t="str">
        <f t="shared" si="51"/>
        <v/>
      </c>
      <c r="BD29" s="63" t="str">
        <f t="shared" si="51"/>
        <v/>
      </c>
      <c r="BE29" s="63" t="str">
        <f t="shared" si="51"/>
        <v/>
      </c>
      <c r="BF29" s="63" t="str">
        <f t="shared" si="51"/>
        <v/>
      </c>
      <c r="BG29" s="63" t="str">
        <f t="shared" si="51"/>
        <v/>
      </c>
      <c r="BH29" s="63" t="str">
        <f t="shared" si="51"/>
        <v/>
      </c>
      <c r="BI29" s="63" t="str">
        <f t="shared" si="51"/>
        <v/>
      </c>
      <c r="BJ29" s="63" t="str">
        <f t="shared" si="51"/>
        <v/>
      </c>
      <c r="BK29" s="63" t="str">
        <f t="shared" si="51"/>
        <v/>
      </c>
      <c r="BL29" s="63" t="str">
        <f t="shared" si="51"/>
        <v/>
      </c>
      <c r="BM29" s="63" t="str">
        <f t="shared" si="51"/>
        <v/>
      </c>
      <c r="BN29" s="63" t="str">
        <f t="shared" si="51"/>
        <v/>
      </c>
      <c r="BO29" s="63" t="str">
        <f t="shared" si="51"/>
        <v/>
      </c>
      <c r="BP29" s="63" t="str">
        <f t="shared" si="51"/>
        <v/>
      </c>
      <c r="BQ29" s="63" t="str">
        <f t="shared" si="51"/>
        <v/>
      </c>
      <c r="BR29" s="63" t="str">
        <f t="shared" si="51"/>
        <v/>
      </c>
      <c r="BS29" s="63" t="str">
        <f t="shared" si="51"/>
        <v/>
      </c>
      <c r="BT29" s="63" t="str">
        <f t="shared" si="51"/>
        <v/>
      </c>
      <c r="BU29" s="63" t="str">
        <f t="shared" ref="BU29:DD29" si="52">IF($H$29&gt;=BU1,3,"")</f>
        <v/>
      </c>
      <c r="BV29" s="63" t="str">
        <f t="shared" si="52"/>
        <v/>
      </c>
      <c r="BW29" s="63" t="str">
        <f t="shared" si="52"/>
        <v/>
      </c>
      <c r="BX29" s="63" t="str">
        <f t="shared" si="52"/>
        <v/>
      </c>
      <c r="BY29" s="63" t="str">
        <f t="shared" si="52"/>
        <v/>
      </c>
      <c r="BZ29" s="63" t="str">
        <f t="shared" si="52"/>
        <v/>
      </c>
      <c r="CA29" s="63" t="str">
        <f t="shared" si="52"/>
        <v/>
      </c>
      <c r="CB29" s="63" t="str">
        <f t="shared" si="52"/>
        <v/>
      </c>
      <c r="CC29" s="63" t="str">
        <f t="shared" si="52"/>
        <v/>
      </c>
      <c r="CD29" s="63" t="str">
        <f t="shared" si="52"/>
        <v/>
      </c>
      <c r="CE29" s="63" t="str">
        <f t="shared" si="52"/>
        <v/>
      </c>
      <c r="CF29" s="63" t="str">
        <f t="shared" si="52"/>
        <v/>
      </c>
      <c r="CG29" s="63" t="str">
        <f t="shared" si="52"/>
        <v/>
      </c>
      <c r="CH29" s="63" t="str">
        <f t="shared" si="52"/>
        <v/>
      </c>
      <c r="CI29" s="63" t="str">
        <f t="shared" si="52"/>
        <v/>
      </c>
      <c r="CJ29" s="63" t="str">
        <f t="shared" si="52"/>
        <v/>
      </c>
      <c r="CK29" s="63" t="str">
        <f t="shared" si="52"/>
        <v/>
      </c>
      <c r="CL29" s="63" t="str">
        <f t="shared" si="52"/>
        <v/>
      </c>
      <c r="CM29" s="63" t="str">
        <f t="shared" si="52"/>
        <v/>
      </c>
      <c r="CN29" s="63" t="str">
        <f t="shared" si="52"/>
        <v/>
      </c>
      <c r="CO29" s="63" t="str">
        <f t="shared" si="52"/>
        <v/>
      </c>
      <c r="CP29" s="63" t="str">
        <f t="shared" si="52"/>
        <v/>
      </c>
      <c r="CQ29" s="63" t="str">
        <f t="shared" si="52"/>
        <v/>
      </c>
      <c r="CR29" s="63" t="str">
        <f t="shared" si="52"/>
        <v/>
      </c>
      <c r="CS29" s="63" t="str">
        <f t="shared" si="52"/>
        <v/>
      </c>
      <c r="CT29" s="63" t="str">
        <f t="shared" si="52"/>
        <v/>
      </c>
      <c r="CU29" s="63" t="str">
        <f t="shared" si="52"/>
        <v/>
      </c>
      <c r="CV29" s="63" t="str">
        <f t="shared" si="52"/>
        <v/>
      </c>
      <c r="CW29" s="63" t="str">
        <f t="shared" si="52"/>
        <v/>
      </c>
      <c r="CX29" s="63" t="str">
        <f t="shared" si="52"/>
        <v/>
      </c>
      <c r="CY29" s="63" t="str">
        <f t="shared" si="52"/>
        <v/>
      </c>
      <c r="CZ29" s="63" t="str">
        <f t="shared" si="52"/>
        <v/>
      </c>
      <c r="DA29" s="63" t="str">
        <f t="shared" si="52"/>
        <v/>
      </c>
      <c r="DB29" s="63" t="str">
        <f t="shared" si="52"/>
        <v/>
      </c>
      <c r="DC29" s="63" t="str">
        <f t="shared" si="52"/>
        <v/>
      </c>
      <c r="DD29" s="63" t="str">
        <f t="shared" si="52"/>
        <v/>
      </c>
    </row>
    <row r="30" spans="1:108" s="15" customFormat="1" ht="24.95" customHeight="1">
      <c r="A30" s="189"/>
      <c r="B30" s="131"/>
      <c r="C30" s="177"/>
      <c r="D30" s="167" t="s">
        <v>221</v>
      </c>
      <c r="E30" s="128"/>
      <c r="F30" s="169">
        <f>'dikey-sayma-II'!E34+'dikey-sayma-II'!E35</f>
        <v>5</v>
      </c>
      <c r="G30" s="171">
        <f>H30/100</f>
        <v>0.08</v>
      </c>
      <c r="H30" s="173">
        <f>ROUND((F30/sayma_islemi!$B$608)*100,0)</f>
        <v>8</v>
      </c>
      <c r="I30" s="166">
        <f>IF($H$30&gt;=I1,4,"")</f>
        <v>4</v>
      </c>
      <c r="J30" s="166">
        <f t="shared" ref="J30:BU30" si="53">IF($H$30&gt;=J1,4,"")</f>
        <v>4</v>
      </c>
      <c r="K30" s="166">
        <f t="shared" si="53"/>
        <v>4</v>
      </c>
      <c r="L30" s="166">
        <f t="shared" si="53"/>
        <v>4</v>
      </c>
      <c r="M30" s="166">
        <f t="shared" si="53"/>
        <v>4</v>
      </c>
      <c r="N30" s="166">
        <f t="shared" si="53"/>
        <v>4</v>
      </c>
      <c r="O30" s="166">
        <f t="shared" si="53"/>
        <v>4</v>
      </c>
      <c r="P30" s="166">
        <f t="shared" si="53"/>
        <v>4</v>
      </c>
      <c r="Q30" s="166" t="str">
        <f t="shared" si="53"/>
        <v/>
      </c>
      <c r="R30" s="166" t="str">
        <f t="shared" si="53"/>
        <v/>
      </c>
      <c r="S30" s="166" t="str">
        <f t="shared" si="53"/>
        <v/>
      </c>
      <c r="T30" s="166" t="str">
        <f t="shared" si="53"/>
        <v/>
      </c>
      <c r="U30" s="166" t="str">
        <f t="shared" si="53"/>
        <v/>
      </c>
      <c r="V30" s="166" t="str">
        <f t="shared" si="53"/>
        <v/>
      </c>
      <c r="W30" s="166" t="str">
        <f t="shared" si="53"/>
        <v/>
      </c>
      <c r="X30" s="166" t="str">
        <f t="shared" si="53"/>
        <v/>
      </c>
      <c r="Y30" s="166" t="str">
        <f t="shared" si="53"/>
        <v/>
      </c>
      <c r="Z30" s="166" t="str">
        <f t="shared" si="53"/>
        <v/>
      </c>
      <c r="AA30" s="166" t="str">
        <f t="shared" si="53"/>
        <v/>
      </c>
      <c r="AB30" s="166" t="str">
        <f t="shared" si="53"/>
        <v/>
      </c>
      <c r="AC30" s="166" t="str">
        <f t="shared" si="53"/>
        <v/>
      </c>
      <c r="AD30" s="166" t="str">
        <f t="shared" si="53"/>
        <v/>
      </c>
      <c r="AE30" s="166" t="str">
        <f t="shared" si="53"/>
        <v/>
      </c>
      <c r="AF30" s="166" t="str">
        <f t="shared" si="53"/>
        <v/>
      </c>
      <c r="AG30" s="166" t="str">
        <f t="shared" si="53"/>
        <v/>
      </c>
      <c r="AH30" s="166" t="str">
        <f t="shared" si="53"/>
        <v/>
      </c>
      <c r="AI30" s="166" t="str">
        <f t="shared" si="53"/>
        <v/>
      </c>
      <c r="AJ30" s="166" t="str">
        <f t="shared" si="53"/>
        <v/>
      </c>
      <c r="AK30" s="166" t="str">
        <f t="shared" si="53"/>
        <v/>
      </c>
      <c r="AL30" s="166" t="str">
        <f t="shared" si="53"/>
        <v/>
      </c>
      <c r="AM30" s="166" t="str">
        <f t="shared" si="53"/>
        <v/>
      </c>
      <c r="AN30" s="166" t="str">
        <f t="shared" si="53"/>
        <v/>
      </c>
      <c r="AO30" s="166" t="str">
        <f t="shared" si="53"/>
        <v/>
      </c>
      <c r="AP30" s="166" t="str">
        <f t="shared" si="53"/>
        <v/>
      </c>
      <c r="AQ30" s="166" t="str">
        <f t="shared" si="53"/>
        <v/>
      </c>
      <c r="AR30" s="166" t="str">
        <f t="shared" si="53"/>
        <v/>
      </c>
      <c r="AS30" s="166" t="str">
        <f t="shared" si="53"/>
        <v/>
      </c>
      <c r="AT30" s="166" t="str">
        <f t="shared" si="53"/>
        <v/>
      </c>
      <c r="AU30" s="166" t="str">
        <f t="shared" si="53"/>
        <v/>
      </c>
      <c r="AV30" s="166" t="str">
        <f t="shared" si="53"/>
        <v/>
      </c>
      <c r="AW30" s="166" t="str">
        <f t="shared" si="53"/>
        <v/>
      </c>
      <c r="AX30" s="166" t="str">
        <f t="shared" si="53"/>
        <v/>
      </c>
      <c r="AY30" s="166" t="str">
        <f t="shared" si="53"/>
        <v/>
      </c>
      <c r="AZ30" s="166" t="str">
        <f t="shared" si="53"/>
        <v/>
      </c>
      <c r="BA30" s="166" t="str">
        <f t="shared" si="53"/>
        <v/>
      </c>
      <c r="BB30" s="166" t="str">
        <f t="shared" si="53"/>
        <v/>
      </c>
      <c r="BC30" s="166" t="str">
        <f t="shared" si="53"/>
        <v/>
      </c>
      <c r="BD30" s="166" t="str">
        <f t="shared" si="53"/>
        <v/>
      </c>
      <c r="BE30" s="166" t="str">
        <f t="shared" si="53"/>
        <v/>
      </c>
      <c r="BF30" s="166" t="str">
        <f t="shared" si="53"/>
        <v/>
      </c>
      <c r="BG30" s="166" t="str">
        <f t="shared" si="53"/>
        <v/>
      </c>
      <c r="BH30" s="166" t="str">
        <f t="shared" si="53"/>
        <v/>
      </c>
      <c r="BI30" s="166" t="str">
        <f t="shared" si="53"/>
        <v/>
      </c>
      <c r="BJ30" s="166" t="str">
        <f t="shared" si="53"/>
        <v/>
      </c>
      <c r="BK30" s="166" t="str">
        <f t="shared" si="53"/>
        <v/>
      </c>
      <c r="BL30" s="166" t="str">
        <f t="shared" si="53"/>
        <v/>
      </c>
      <c r="BM30" s="166" t="str">
        <f t="shared" si="53"/>
        <v/>
      </c>
      <c r="BN30" s="166" t="str">
        <f t="shared" si="53"/>
        <v/>
      </c>
      <c r="BO30" s="166" t="str">
        <f t="shared" si="53"/>
        <v/>
      </c>
      <c r="BP30" s="166" t="str">
        <f t="shared" si="53"/>
        <v/>
      </c>
      <c r="BQ30" s="166" t="str">
        <f t="shared" si="53"/>
        <v/>
      </c>
      <c r="BR30" s="166" t="str">
        <f t="shared" si="53"/>
        <v/>
      </c>
      <c r="BS30" s="166" t="str">
        <f t="shared" si="53"/>
        <v/>
      </c>
      <c r="BT30" s="166" t="str">
        <f t="shared" si="53"/>
        <v/>
      </c>
      <c r="BU30" s="166" t="str">
        <f t="shared" si="53"/>
        <v/>
      </c>
      <c r="BV30" s="166" t="str">
        <f t="shared" ref="BV30:DD30" si="54">IF($H$30&gt;=BV1,4,"")</f>
        <v/>
      </c>
      <c r="BW30" s="166" t="str">
        <f t="shared" si="54"/>
        <v/>
      </c>
      <c r="BX30" s="166" t="str">
        <f t="shared" si="54"/>
        <v/>
      </c>
      <c r="BY30" s="166" t="str">
        <f t="shared" si="54"/>
        <v/>
      </c>
      <c r="BZ30" s="166" t="str">
        <f t="shared" si="54"/>
        <v/>
      </c>
      <c r="CA30" s="166" t="str">
        <f t="shared" si="54"/>
        <v/>
      </c>
      <c r="CB30" s="166" t="str">
        <f t="shared" si="54"/>
        <v/>
      </c>
      <c r="CC30" s="166" t="str">
        <f t="shared" si="54"/>
        <v/>
      </c>
      <c r="CD30" s="166" t="str">
        <f t="shared" si="54"/>
        <v/>
      </c>
      <c r="CE30" s="166" t="str">
        <f t="shared" si="54"/>
        <v/>
      </c>
      <c r="CF30" s="166" t="str">
        <f t="shared" si="54"/>
        <v/>
      </c>
      <c r="CG30" s="166" t="str">
        <f t="shared" si="54"/>
        <v/>
      </c>
      <c r="CH30" s="166" t="str">
        <f t="shared" si="54"/>
        <v/>
      </c>
      <c r="CI30" s="166" t="str">
        <f t="shared" si="54"/>
        <v/>
      </c>
      <c r="CJ30" s="166" t="str">
        <f t="shared" si="54"/>
        <v/>
      </c>
      <c r="CK30" s="166" t="str">
        <f t="shared" si="54"/>
        <v/>
      </c>
      <c r="CL30" s="166" t="str">
        <f t="shared" si="54"/>
        <v/>
      </c>
      <c r="CM30" s="166" t="str">
        <f t="shared" si="54"/>
        <v/>
      </c>
      <c r="CN30" s="166" t="str">
        <f t="shared" si="54"/>
        <v/>
      </c>
      <c r="CO30" s="166" t="str">
        <f t="shared" si="54"/>
        <v/>
      </c>
      <c r="CP30" s="166" t="str">
        <f t="shared" si="54"/>
        <v/>
      </c>
      <c r="CQ30" s="166" t="str">
        <f t="shared" si="54"/>
        <v/>
      </c>
      <c r="CR30" s="166" t="str">
        <f t="shared" si="54"/>
        <v/>
      </c>
      <c r="CS30" s="166" t="str">
        <f t="shared" si="54"/>
        <v/>
      </c>
      <c r="CT30" s="166" t="str">
        <f t="shared" si="54"/>
        <v/>
      </c>
      <c r="CU30" s="166" t="str">
        <f t="shared" si="54"/>
        <v/>
      </c>
      <c r="CV30" s="166" t="str">
        <f t="shared" si="54"/>
        <v/>
      </c>
      <c r="CW30" s="166" t="str">
        <f t="shared" si="54"/>
        <v/>
      </c>
      <c r="CX30" s="166" t="str">
        <f t="shared" si="54"/>
        <v/>
      </c>
      <c r="CY30" s="166" t="str">
        <f t="shared" si="54"/>
        <v/>
      </c>
      <c r="CZ30" s="166" t="str">
        <f t="shared" si="54"/>
        <v/>
      </c>
      <c r="DA30" s="166" t="str">
        <f t="shared" si="54"/>
        <v/>
      </c>
      <c r="DB30" s="166" t="str">
        <f t="shared" si="54"/>
        <v/>
      </c>
      <c r="DC30" s="166" t="str">
        <f t="shared" si="54"/>
        <v/>
      </c>
      <c r="DD30" s="166" t="str">
        <f t="shared" si="54"/>
        <v/>
      </c>
    </row>
    <row r="31" spans="1:108" s="15" customFormat="1" ht="24.95" customHeight="1" thickBot="1">
      <c r="A31" s="190"/>
      <c r="B31" s="132"/>
      <c r="C31" s="178"/>
      <c r="D31" s="168"/>
      <c r="E31" s="129"/>
      <c r="F31" s="170"/>
      <c r="G31" s="172"/>
      <c r="H31" s="174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</row>
    <row r="32" spans="1:108" s="15" customFormat="1" ht="50.1" customHeight="1" thickBot="1">
      <c r="A32" s="188"/>
      <c r="B32" s="188"/>
      <c r="C32" s="188"/>
      <c r="D32" s="188"/>
      <c r="E32" s="188"/>
      <c r="F32" s="175" t="str">
        <f>C33</f>
        <v>6-  İlçe MEM iyileştirme faaliyetlerine aktif olarak katılmaktadır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</row>
    <row r="33" spans="1:108" s="15" customFormat="1" ht="24.95" customHeight="1">
      <c r="A33" s="130">
        <v>6</v>
      </c>
      <c r="B33" s="130" t="s">
        <v>50</v>
      </c>
      <c r="C33" s="176" t="str">
        <f>sorular!A6&amp;"-  "&amp;sorular!B6</f>
        <v>6-  İlçe MEM iyileştirme faaliyetlerine aktif olarak katılmaktadır</v>
      </c>
      <c r="D33" s="167" t="s">
        <v>220</v>
      </c>
      <c r="E33" s="127">
        <f>sayma_islemi!H$606</f>
        <v>4</v>
      </c>
      <c r="F33" s="179">
        <f>'dikey-sayma-II'!E38+'dikey-sayma-II'!E39</f>
        <v>41</v>
      </c>
      <c r="G33" s="181">
        <f>H33/100</f>
        <v>0.68</v>
      </c>
      <c r="H33" s="183">
        <f>ROUND((F33/sayma_islemi!$B$608)*100,0)</f>
        <v>68</v>
      </c>
      <c r="I33" s="166">
        <f>IF($H$33&gt;=I1,1,"")</f>
        <v>1</v>
      </c>
      <c r="J33" s="166">
        <f t="shared" ref="J33:BU33" si="55">IF($H$33&gt;=J1,1,"")</f>
        <v>1</v>
      </c>
      <c r="K33" s="166">
        <f t="shared" si="55"/>
        <v>1</v>
      </c>
      <c r="L33" s="166">
        <f t="shared" si="55"/>
        <v>1</v>
      </c>
      <c r="M33" s="166">
        <f t="shared" si="55"/>
        <v>1</v>
      </c>
      <c r="N33" s="166">
        <f t="shared" si="55"/>
        <v>1</v>
      </c>
      <c r="O33" s="166">
        <f t="shared" si="55"/>
        <v>1</v>
      </c>
      <c r="P33" s="166">
        <f t="shared" si="55"/>
        <v>1</v>
      </c>
      <c r="Q33" s="166">
        <f t="shared" si="55"/>
        <v>1</v>
      </c>
      <c r="R33" s="166">
        <f t="shared" si="55"/>
        <v>1</v>
      </c>
      <c r="S33" s="166">
        <f t="shared" si="55"/>
        <v>1</v>
      </c>
      <c r="T33" s="166">
        <f t="shared" si="55"/>
        <v>1</v>
      </c>
      <c r="U33" s="166">
        <f t="shared" si="55"/>
        <v>1</v>
      </c>
      <c r="V33" s="166">
        <f t="shared" si="55"/>
        <v>1</v>
      </c>
      <c r="W33" s="166">
        <f t="shared" si="55"/>
        <v>1</v>
      </c>
      <c r="X33" s="166">
        <f t="shared" si="55"/>
        <v>1</v>
      </c>
      <c r="Y33" s="166">
        <f t="shared" si="55"/>
        <v>1</v>
      </c>
      <c r="Z33" s="166">
        <f t="shared" si="55"/>
        <v>1</v>
      </c>
      <c r="AA33" s="166">
        <f t="shared" si="55"/>
        <v>1</v>
      </c>
      <c r="AB33" s="166">
        <f t="shared" si="55"/>
        <v>1</v>
      </c>
      <c r="AC33" s="166">
        <f t="shared" si="55"/>
        <v>1</v>
      </c>
      <c r="AD33" s="166">
        <f t="shared" si="55"/>
        <v>1</v>
      </c>
      <c r="AE33" s="166">
        <f t="shared" si="55"/>
        <v>1</v>
      </c>
      <c r="AF33" s="166">
        <f t="shared" si="55"/>
        <v>1</v>
      </c>
      <c r="AG33" s="166">
        <f t="shared" si="55"/>
        <v>1</v>
      </c>
      <c r="AH33" s="166">
        <f t="shared" si="55"/>
        <v>1</v>
      </c>
      <c r="AI33" s="166">
        <f t="shared" si="55"/>
        <v>1</v>
      </c>
      <c r="AJ33" s="166">
        <f t="shared" si="55"/>
        <v>1</v>
      </c>
      <c r="AK33" s="166">
        <f t="shared" si="55"/>
        <v>1</v>
      </c>
      <c r="AL33" s="166">
        <f t="shared" si="55"/>
        <v>1</v>
      </c>
      <c r="AM33" s="166">
        <f t="shared" si="55"/>
        <v>1</v>
      </c>
      <c r="AN33" s="166">
        <f t="shared" si="55"/>
        <v>1</v>
      </c>
      <c r="AO33" s="166">
        <f t="shared" si="55"/>
        <v>1</v>
      </c>
      <c r="AP33" s="166">
        <f t="shared" si="55"/>
        <v>1</v>
      </c>
      <c r="AQ33" s="166">
        <f t="shared" si="55"/>
        <v>1</v>
      </c>
      <c r="AR33" s="166">
        <f t="shared" si="55"/>
        <v>1</v>
      </c>
      <c r="AS33" s="166">
        <f t="shared" si="55"/>
        <v>1</v>
      </c>
      <c r="AT33" s="166">
        <f t="shared" si="55"/>
        <v>1</v>
      </c>
      <c r="AU33" s="166">
        <f t="shared" si="55"/>
        <v>1</v>
      </c>
      <c r="AV33" s="166">
        <f t="shared" si="55"/>
        <v>1</v>
      </c>
      <c r="AW33" s="166">
        <f t="shared" si="55"/>
        <v>1</v>
      </c>
      <c r="AX33" s="166">
        <f t="shared" si="55"/>
        <v>1</v>
      </c>
      <c r="AY33" s="166">
        <f t="shared" si="55"/>
        <v>1</v>
      </c>
      <c r="AZ33" s="166">
        <f t="shared" si="55"/>
        <v>1</v>
      </c>
      <c r="BA33" s="166">
        <f t="shared" si="55"/>
        <v>1</v>
      </c>
      <c r="BB33" s="166">
        <f t="shared" si="55"/>
        <v>1</v>
      </c>
      <c r="BC33" s="166">
        <f t="shared" si="55"/>
        <v>1</v>
      </c>
      <c r="BD33" s="166">
        <f t="shared" si="55"/>
        <v>1</v>
      </c>
      <c r="BE33" s="166">
        <f t="shared" si="55"/>
        <v>1</v>
      </c>
      <c r="BF33" s="166">
        <f t="shared" si="55"/>
        <v>1</v>
      </c>
      <c r="BG33" s="166">
        <f t="shared" si="55"/>
        <v>1</v>
      </c>
      <c r="BH33" s="166">
        <f t="shared" si="55"/>
        <v>1</v>
      </c>
      <c r="BI33" s="166">
        <f t="shared" si="55"/>
        <v>1</v>
      </c>
      <c r="BJ33" s="166">
        <f t="shared" si="55"/>
        <v>1</v>
      </c>
      <c r="BK33" s="166">
        <f t="shared" si="55"/>
        <v>1</v>
      </c>
      <c r="BL33" s="166">
        <f t="shared" si="55"/>
        <v>1</v>
      </c>
      <c r="BM33" s="166">
        <f t="shared" si="55"/>
        <v>1</v>
      </c>
      <c r="BN33" s="166">
        <f t="shared" si="55"/>
        <v>1</v>
      </c>
      <c r="BO33" s="166">
        <f t="shared" si="55"/>
        <v>1</v>
      </c>
      <c r="BP33" s="166">
        <f t="shared" si="55"/>
        <v>1</v>
      </c>
      <c r="BQ33" s="166">
        <f t="shared" si="55"/>
        <v>1</v>
      </c>
      <c r="BR33" s="166">
        <f t="shared" si="55"/>
        <v>1</v>
      </c>
      <c r="BS33" s="166">
        <f t="shared" si="55"/>
        <v>1</v>
      </c>
      <c r="BT33" s="166">
        <f t="shared" si="55"/>
        <v>1</v>
      </c>
      <c r="BU33" s="166">
        <f t="shared" si="55"/>
        <v>1</v>
      </c>
      <c r="BV33" s="166">
        <f t="shared" ref="BV33:DD33" si="56">IF($H$33&gt;=BV1,1,"")</f>
        <v>1</v>
      </c>
      <c r="BW33" s="166">
        <f t="shared" si="56"/>
        <v>1</v>
      </c>
      <c r="BX33" s="166">
        <f t="shared" si="56"/>
        <v>1</v>
      </c>
      <c r="BY33" s="166" t="str">
        <f t="shared" si="56"/>
        <v/>
      </c>
      <c r="BZ33" s="166" t="str">
        <f t="shared" si="56"/>
        <v/>
      </c>
      <c r="CA33" s="166" t="str">
        <f t="shared" si="56"/>
        <v/>
      </c>
      <c r="CB33" s="166" t="str">
        <f t="shared" si="56"/>
        <v/>
      </c>
      <c r="CC33" s="166" t="str">
        <f t="shared" si="56"/>
        <v/>
      </c>
      <c r="CD33" s="166" t="str">
        <f t="shared" si="56"/>
        <v/>
      </c>
      <c r="CE33" s="166" t="str">
        <f t="shared" si="56"/>
        <v/>
      </c>
      <c r="CF33" s="166" t="str">
        <f t="shared" si="56"/>
        <v/>
      </c>
      <c r="CG33" s="166" t="str">
        <f t="shared" si="56"/>
        <v/>
      </c>
      <c r="CH33" s="166" t="str">
        <f t="shared" si="56"/>
        <v/>
      </c>
      <c r="CI33" s="166" t="str">
        <f t="shared" si="56"/>
        <v/>
      </c>
      <c r="CJ33" s="166" t="str">
        <f t="shared" si="56"/>
        <v/>
      </c>
      <c r="CK33" s="166" t="str">
        <f t="shared" si="56"/>
        <v/>
      </c>
      <c r="CL33" s="166" t="str">
        <f t="shared" si="56"/>
        <v/>
      </c>
      <c r="CM33" s="166" t="str">
        <f t="shared" si="56"/>
        <v/>
      </c>
      <c r="CN33" s="166" t="str">
        <f t="shared" si="56"/>
        <v/>
      </c>
      <c r="CO33" s="166" t="str">
        <f t="shared" si="56"/>
        <v/>
      </c>
      <c r="CP33" s="166" t="str">
        <f t="shared" si="56"/>
        <v/>
      </c>
      <c r="CQ33" s="166" t="str">
        <f t="shared" si="56"/>
        <v/>
      </c>
      <c r="CR33" s="166" t="str">
        <f t="shared" si="56"/>
        <v/>
      </c>
      <c r="CS33" s="166" t="str">
        <f t="shared" si="56"/>
        <v/>
      </c>
      <c r="CT33" s="166" t="str">
        <f t="shared" si="56"/>
        <v/>
      </c>
      <c r="CU33" s="166" t="str">
        <f t="shared" si="56"/>
        <v/>
      </c>
      <c r="CV33" s="166" t="str">
        <f t="shared" si="56"/>
        <v/>
      </c>
      <c r="CW33" s="166" t="str">
        <f t="shared" si="56"/>
        <v/>
      </c>
      <c r="CX33" s="166" t="str">
        <f t="shared" si="56"/>
        <v/>
      </c>
      <c r="CY33" s="166" t="str">
        <f t="shared" si="56"/>
        <v/>
      </c>
      <c r="CZ33" s="166" t="str">
        <f t="shared" si="56"/>
        <v/>
      </c>
      <c r="DA33" s="166" t="str">
        <f t="shared" si="56"/>
        <v/>
      </c>
      <c r="DB33" s="166" t="str">
        <f t="shared" si="56"/>
        <v/>
      </c>
      <c r="DC33" s="166" t="str">
        <f t="shared" si="56"/>
        <v/>
      </c>
      <c r="DD33" s="166" t="str">
        <f t="shared" si="56"/>
        <v/>
      </c>
    </row>
    <row r="34" spans="1:108" s="15" customFormat="1" ht="24.95" customHeight="1" thickBot="1">
      <c r="A34" s="131"/>
      <c r="B34" s="131"/>
      <c r="C34" s="177"/>
      <c r="D34" s="168"/>
      <c r="E34" s="128"/>
      <c r="F34" s="180"/>
      <c r="G34" s="182"/>
      <c r="H34" s="184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</row>
    <row r="35" spans="1:108" s="15" customFormat="1" ht="50.1" customHeight="1" thickBot="1">
      <c r="A35" s="131"/>
      <c r="B35" s="131"/>
      <c r="C35" s="177"/>
      <c r="D35" s="65" t="s">
        <v>110</v>
      </c>
      <c r="E35" s="128"/>
      <c r="F35" s="66">
        <f>'dikey-sayma-II'!E40</f>
        <v>15</v>
      </c>
      <c r="G35" s="67">
        <f>H35/100</f>
        <v>0.25</v>
      </c>
      <c r="H35" s="68">
        <f>ROUND((F35/sayma_islemi!$B$608)*100,0)</f>
        <v>25</v>
      </c>
      <c r="I35" s="20">
        <f>IF($H$35&gt;=I1,3,"")</f>
        <v>3</v>
      </c>
      <c r="J35" s="20">
        <f t="shared" ref="J35:BU35" si="57">IF($H$35&gt;=J1,3,"")</f>
        <v>3</v>
      </c>
      <c r="K35" s="20">
        <f t="shared" si="57"/>
        <v>3</v>
      </c>
      <c r="L35" s="20">
        <f t="shared" si="57"/>
        <v>3</v>
      </c>
      <c r="M35" s="20">
        <f t="shared" si="57"/>
        <v>3</v>
      </c>
      <c r="N35" s="20">
        <f t="shared" si="57"/>
        <v>3</v>
      </c>
      <c r="O35" s="20">
        <f t="shared" si="57"/>
        <v>3</v>
      </c>
      <c r="P35" s="20">
        <f t="shared" si="57"/>
        <v>3</v>
      </c>
      <c r="Q35" s="20">
        <f t="shared" si="57"/>
        <v>3</v>
      </c>
      <c r="R35" s="20">
        <f t="shared" si="57"/>
        <v>3</v>
      </c>
      <c r="S35" s="20">
        <f t="shared" si="57"/>
        <v>3</v>
      </c>
      <c r="T35" s="20">
        <f t="shared" si="57"/>
        <v>3</v>
      </c>
      <c r="U35" s="20">
        <f t="shared" si="57"/>
        <v>3</v>
      </c>
      <c r="V35" s="20">
        <f t="shared" si="57"/>
        <v>3</v>
      </c>
      <c r="W35" s="20">
        <f t="shared" si="57"/>
        <v>3</v>
      </c>
      <c r="X35" s="20">
        <f t="shared" si="57"/>
        <v>3</v>
      </c>
      <c r="Y35" s="20">
        <f t="shared" si="57"/>
        <v>3</v>
      </c>
      <c r="Z35" s="20">
        <f t="shared" si="57"/>
        <v>3</v>
      </c>
      <c r="AA35" s="20">
        <f t="shared" si="57"/>
        <v>3</v>
      </c>
      <c r="AB35" s="20">
        <f t="shared" si="57"/>
        <v>3</v>
      </c>
      <c r="AC35" s="20">
        <f t="shared" si="57"/>
        <v>3</v>
      </c>
      <c r="AD35" s="20">
        <f t="shared" si="57"/>
        <v>3</v>
      </c>
      <c r="AE35" s="20">
        <f t="shared" si="57"/>
        <v>3</v>
      </c>
      <c r="AF35" s="20">
        <f t="shared" si="57"/>
        <v>3</v>
      </c>
      <c r="AG35" s="20">
        <f t="shared" si="57"/>
        <v>3</v>
      </c>
      <c r="AH35" s="20" t="str">
        <f t="shared" si="57"/>
        <v/>
      </c>
      <c r="AI35" s="20" t="str">
        <f t="shared" si="57"/>
        <v/>
      </c>
      <c r="AJ35" s="20" t="str">
        <f t="shared" si="57"/>
        <v/>
      </c>
      <c r="AK35" s="20" t="str">
        <f t="shared" si="57"/>
        <v/>
      </c>
      <c r="AL35" s="20" t="str">
        <f t="shared" si="57"/>
        <v/>
      </c>
      <c r="AM35" s="20" t="str">
        <f t="shared" si="57"/>
        <v/>
      </c>
      <c r="AN35" s="20" t="str">
        <f t="shared" si="57"/>
        <v/>
      </c>
      <c r="AO35" s="20" t="str">
        <f t="shared" si="57"/>
        <v/>
      </c>
      <c r="AP35" s="20" t="str">
        <f t="shared" si="57"/>
        <v/>
      </c>
      <c r="AQ35" s="20" t="str">
        <f t="shared" si="57"/>
        <v/>
      </c>
      <c r="AR35" s="20" t="str">
        <f t="shared" si="57"/>
        <v/>
      </c>
      <c r="AS35" s="20" t="str">
        <f t="shared" si="57"/>
        <v/>
      </c>
      <c r="AT35" s="20" t="str">
        <f t="shared" si="57"/>
        <v/>
      </c>
      <c r="AU35" s="20" t="str">
        <f t="shared" si="57"/>
        <v/>
      </c>
      <c r="AV35" s="20" t="str">
        <f t="shared" si="57"/>
        <v/>
      </c>
      <c r="AW35" s="20" t="str">
        <f t="shared" si="57"/>
        <v/>
      </c>
      <c r="AX35" s="20" t="str">
        <f t="shared" si="57"/>
        <v/>
      </c>
      <c r="AY35" s="20" t="str">
        <f t="shared" si="57"/>
        <v/>
      </c>
      <c r="AZ35" s="20" t="str">
        <f t="shared" si="57"/>
        <v/>
      </c>
      <c r="BA35" s="20" t="str">
        <f t="shared" si="57"/>
        <v/>
      </c>
      <c r="BB35" s="20" t="str">
        <f t="shared" si="57"/>
        <v/>
      </c>
      <c r="BC35" s="20" t="str">
        <f t="shared" si="57"/>
        <v/>
      </c>
      <c r="BD35" s="20" t="str">
        <f t="shared" si="57"/>
        <v/>
      </c>
      <c r="BE35" s="20" t="str">
        <f t="shared" si="57"/>
        <v/>
      </c>
      <c r="BF35" s="20" t="str">
        <f t="shared" si="57"/>
        <v/>
      </c>
      <c r="BG35" s="20" t="str">
        <f t="shared" si="57"/>
        <v/>
      </c>
      <c r="BH35" s="20" t="str">
        <f t="shared" si="57"/>
        <v/>
      </c>
      <c r="BI35" s="20" t="str">
        <f t="shared" si="57"/>
        <v/>
      </c>
      <c r="BJ35" s="20" t="str">
        <f t="shared" si="57"/>
        <v/>
      </c>
      <c r="BK35" s="20" t="str">
        <f t="shared" si="57"/>
        <v/>
      </c>
      <c r="BL35" s="20" t="str">
        <f t="shared" si="57"/>
        <v/>
      </c>
      <c r="BM35" s="20" t="str">
        <f t="shared" si="57"/>
        <v/>
      </c>
      <c r="BN35" s="20" t="str">
        <f t="shared" si="57"/>
        <v/>
      </c>
      <c r="BO35" s="20" t="str">
        <f t="shared" si="57"/>
        <v/>
      </c>
      <c r="BP35" s="20" t="str">
        <f t="shared" si="57"/>
        <v/>
      </c>
      <c r="BQ35" s="20" t="str">
        <f t="shared" si="57"/>
        <v/>
      </c>
      <c r="BR35" s="20" t="str">
        <f t="shared" si="57"/>
        <v/>
      </c>
      <c r="BS35" s="20" t="str">
        <f t="shared" si="57"/>
        <v/>
      </c>
      <c r="BT35" s="20" t="str">
        <f t="shared" si="57"/>
        <v/>
      </c>
      <c r="BU35" s="20" t="str">
        <f t="shared" si="57"/>
        <v/>
      </c>
      <c r="BV35" s="20" t="str">
        <f t="shared" ref="BV35:DD35" si="58">IF($H$35&gt;=BV1,3,"")</f>
        <v/>
      </c>
      <c r="BW35" s="20" t="str">
        <f t="shared" si="58"/>
        <v/>
      </c>
      <c r="BX35" s="20" t="str">
        <f t="shared" si="58"/>
        <v/>
      </c>
      <c r="BY35" s="20" t="str">
        <f t="shared" si="58"/>
        <v/>
      </c>
      <c r="BZ35" s="20" t="str">
        <f t="shared" si="58"/>
        <v/>
      </c>
      <c r="CA35" s="20" t="str">
        <f t="shared" si="58"/>
        <v/>
      </c>
      <c r="CB35" s="20" t="str">
        <f t="shared" si="58"/>
        <v/>
      </c>
      <c r="CC35" s="20" t="str">
        <f t="shared" si="58"/>
        <v/>
      </c>
      <c r="CD35" s="20" t="str">
        <f t="shared" si="58"/>
        <v/>
      </c>
      <c r="CE35" s="20" t="str">
        <f t="shared" si="58"/>
        <v/>
      </c>
      <c r="CF35" s="20" t="str">
        <f t="shared" si="58"/>
        <v/>
      </c>
      <c r="CG35" s="20" t="str">
        <f t="shared" si="58"/>
        <v/>
      </c>
      <c r="CH35" s="20" t="str">
        <f t="shared" si="58"/>
        <v/>
      </c>
      <c r="CI35" s="20" t="str">
        <f t="shared" si="58"/>
        <v/>
      </c>
      <c r="CJ35" s="20" t="str">
        <f t="shared" si="58"/>
        <v/>
      </c>
      <c r="CK35" s="20" t="str">
        <f t="shared" si="58"/>
        <v/>
      </c>
      <c r="CL35" s="20" t="str">
        <f t="shared" si="58"/>
        <v/>
      </c>
      <c r="CM35" s="20" t="str">
        <f t="shared" si="58"/>
        <v/>
      </c>
      <c r="CN35" s="20" t="str">
        <f t="shared" si="58"/>
        <v/>
      </c>
      <c r="CO35" s="20" t="str">
        <f t="shared" si="58"/>
        <v/>
      </c>
      <c r="CP35" s="20" t="str">
        <f t="shared" si="58"/>
        <v/>
      </c>
      <c r="CQ35" s="20" t="str">
        <f t="shared" si="58"/>
        <v/>
      </c>
      <c r="CR35" s="20" t="str">
        <f t="shared" si="58"/>
        <v/>
      </c>
      <c r="CS35" s="20" t="str">
        <f t="shared" si="58"/>
        <v/>
      </c>
      <c r="CT35" s="20" t="str">
        <f t="shared" si="58"/>
        <v/>
      </c>
      <c r="CU35" s="20" t="str">
        <f t="shared" si="58"/>
        <v/>
      </c>
      <c r="CV35" s="20" t="str">
        <f t="shared" si="58"/>
        <v/>
      </c>
      <c r="CW35" s="20" t="str">
        <f t="shared" si="58"/>
        <v/>
      </c>
      <c r="CX35" s="20" t="str">
        <f t="shared" si="58"/>
        <v/>
      </c>
      <c r="CY35" s="20" t="str">
        <f t="shared" si="58"/>
        <v/>
      </c>
      <c r="CZ35" s="20" t="str">
        <f t="shared" si="58"/>
        <v/>
      </c>
      <c r="DA35" s="20" t="str">
        <f t="shared" si="58"/>
        <v/>
      </c>
      <c r="DB35" s="20" t="str">
        <f t="shared" si="58"/>
        <v/>
      </c>
      <c r="DC35" s="20" t="str">
        <f t="shared" si="58"/>
        <v/>
      </c>
      <c r="DD35" s="63" t="str">
        <f t="shared" si="58"/>
        <v/>
      </c>
    </row>
    <row r="36" spans="1:108" s="15" customFormat="1" ht="24.95" customHeight="1">
      <c r="A36" s="131"/>
      <c r="B36" s="131"/>
      <c r="C36" s="177"/>
      <c r="D36" s="167" t="s">
        <v>221</v>
      </c>
      <c r="E36" s="128"/>
      <c r="F36" s="169">
        <f>'dikey-sayma-II'!E41+'dikey-sayma-II'!E42</f>
        <v>4</v>
      </c>
      <c r="G36" s="171">
        <f>H36/100</f>
        <v>7.0000000000000007E-2</v>
      </c>
      <c r="H36" s="173">
        <f>ROUND((F36/sayma_islemi!$B$608)*100,0)</f>
        <v>7</v>
      </c>
      <c r="I36" s="166">
        <f>IF($H$36&gt;=I1,4,"")</f>
        <v>4</v>
      </c>
      <c r="J36" s="166">
        <f t="shared" ref="J36:BU36" si="59">IF($H$36&gt;=J1,4,"")</f>
        <v>4</v>
      </c>
      <c r="K36" s="166">
        <f t="shared" si="59"/>
        <v>4</v>
      </c>
      <c r="L36" s="166">
        <f t="shared" si="59"/>
        <v>4</v>
      </c>
      <c r="M36" s="166">
        <f t="shared" si="59"/>
        <v>4</v>
      </c>
      <c r="N36" s="166">
        <f t="shared" si="59"/>
        <v>4</v>
      </c>
      <c r="O36" s="166">
        <f t="shared" si="59"/>
        <v>4</v>
      </c>
      <c r="P36" s="166" t="str">
        <f t="shared" si="59"/>
        <v/>
      </c>
      <c r="Q36" s="166" t="str">
        <f t="shared" si="59"/>
        <v/>
      </c>
      <c r="R36" s="166" t="str">
        <f t="shared" si="59"/>
        <v/>
      </c>
      <c r="S36" s="166" t="str">
        <f t="shared" si="59"/>
        <v/>
      </c>
      <c r="T36" s="166" t="str">
        <f t="shared" si="59"/>
        <v/>
      </c>
      <c r="U36" s="166" t="str">
        <f t="shared" si="59"/>
        <v/>
      </c>
      <c r="V36" s="166" t="str">
        <f t="shared" si="59"/>
        <v/>
      </c>
      <c r="W36" s="166" t="str">
        <f t="shared" si="59"/>
        <v/>
      </c>
      <c r="X36" s="166" t="str">
        <f t="shared" si="59"/>
        <v/>
      </c>
      <c r="Y36" s="166" t="str">
        <f t="shared" si="59"/>
        <v/>
      </c>
      <c r="Z36" s="166" t="str">
        <f t="shared" si="59"/>
        <v/>
      </c>
      <c r="AA36" s="166" t="str">
        <f t="shared" si="59"/>
        <v/>
      </c>
      <c r="AB36" s="166" t="str">
        <f t="shared" si="59"/>
        <v/>
      </c>
      <c r="AC36" s="166" t="str">
        <f t="shared" si="59"/>
        <v/>
      </c>
      <c r="AD36" s="166" t="str">
        <f t="shared" si="59"/>
        <v/>
      </c>
      <c r="AE36" s="166" t="str">
        <f t="shared" si="59"/>
        <v/>
      </c>
      <c r="AF36" s="166" t="str">
        <f t="shared" si="59"/>
        <v/>
      </c>
      <c r="AG36" s="166" t="str">
        <f t="shared" si="59"/>
        <v/>
      </c>
      <c r="AH36" s="166" t="str">
        <f t="shared" si="59"/>
        <v/>
      </c>
      <c r="AI36" s="166" t="str">
        <f t="shared" si="59"/>
        <v/>
      </c>
      <c r="AJ36" s="166" t="str">
        <f t="shared" si="59"/>
        <v/>
      </c>
      <c r="AK36" s="166" t="str">
        <f t="shared" si="59"/>
        <v/>
      </c>
      <c r="AL36" s="166" t="str">
        <f t="shared" si="59"/>
        <v/>
      </c>
      <c r="AM36" s="166" t="str">
        <f t="shared" si="59"/>
        <v/>
      </c>
      <c r="AN36" s="166" t="str">
        <f t="shared" si="59"/>
        <v/>
      </c>
      <c r="AO36" s="166" t="str">
        <f t="shared" si="59"/>
        <v/>
      </c>
      <c r="AP36" s="166" t="str">
        <f t="shared" si="59"/>
        <v/>
      </c>
      <c r="AQ36" s="166" t="str">
        <f t="shared" si="59"/>
        <v/>
      </c>
      <c r="AR36" s="166" t="str">
        <f t="shared" si="59"/>
        <v/>
      </c>
      <c r="AS36" s="166" t="str">
        <f t="shared" si="59"/>
        <v/>
      </c>
      <c r="AT36" s="166" t="str">
        <f t="shared" si="59"/>
        <v/>
      </c>
      <c r="AU36" s="166" t="str">
        <f t="shared" si="59"/>
        <v/>
      </c>
      <c r="AV36" s="166" t="str">
        <f t="shared" si="59"/>
        <v/>
      </c>
      <c r="AW36" s="166" t="str">
        <f t="shared" si="59"/>
        <v/>
      </c>
      <c r="AX36" s="166" t="str">
        <f t="shared" si="59"/>
        <v/>
      </c>
      <c r="AY36" s="166" t="str">
        <f t="shared" si="59"/>
        <v/>
      </c>
      <c r="AZ36" s="166" t="str">
        <f t="shared" si="59"/>
        <v/>
      </c>
      <c r="BA36" s="166" t="str">
        <f t="shared" si="59"/>
        <v/>
      </c>
      <c r="BB36" s="166" t="str">
        <f t="shared" si="59"/>
        <v/>
      </c>
      <c r="BC36" s="166" t="str">
        <f t="shared" si="59"/>
        <v/>
      </c>
      <c r="BD36" s="166" t="str">
        <f t="shared" si="59"/>
        <v/>
      </c>
      <c r="BE36" s="166" t="str">
        <f t="shared" si="59"/>
        <v/>
      </c>
      <c r="BF36" s="166" t="str">
        <f t="shared" si="59"/>
        <v/>
      </c>
      <c r="BG36" s="166" t="str">
        <f t="shared" si="59"/>
        <v/>
      </c>
      <c r="BH36" s="166" t="str">
        <f t="shared" si="59"/>
        <v/>
      </c>
      <c r="BI36" s="166" t="str">
        <f t="shared" si="59"/>
        <v/>
      </c>
      <c r="BJ36" s="166" t="str">
        <f t="shared" si="59"/>
        <v/>
      </c>
      <c r="BK36" s="166" t="str">
        <f t="shared" si="59"/>
        <v/>
      </c>
      <c r="BL36" s="166" t="str">
        <f t="shared" si="59"/>
        <v/>
      </c>
      <c r="BM36" s="166" t="str">
        <f t="shared" si="59"/>
        <v/>
      </c>
      <c r="BN36" s="166" t="str">
        <f t="shared" si="59"/>
        <v/>
      </c>
      <c r="BO36" s="166" t="str">
        <f t="shared" si="59"/>
        <v/>
      </c>
      <c r="BP36" s="166" t="str">
        <f t="shared" si="59"/>
        <v/>
      </c>
      <c r="BQ36" s="166" t="str">
        <f t="shared" si="59"/>
        <v/>
      </c>
      <c r="BR36" s="166" t="str">
        <f t="shared" si="59"/>
        <v/>
      </c>
      <c r="BS36" s="166" t="str">
        <f t="shared" si="59"/>
        <v/>
      </c>
      <c r="BT36" s="166" t="str">
        <f t="shared" si="59"/>
        <v/>
      </c>
      <c r="BU36" s="166" t="str">
        <f t="shared" si="59"/>
        <v/>
      </c>
      <c r="BV36" s="166" t="str">
        <f t="shared" ref="BV36:DD36" si="60">IF($H$36&gt;=BV1,4,"")</f>
        <v/>
      </c>
      <c r="BW36" s="166" t="str">
        <f t="shared" si="60"/>
        <v/>
      </c>
      <c r="BX36" s="166" t="str">
        <f t="shared" si="60"/>
        <v/>
      </c>
      <c r="BY36" s="166" t="str">
        <f t="shared" si="60"/>
        <v/>
      </c>
      <c r="BZ36" s="166" t="str">
        <f t="shared" si="60"/>
        <v/>
      </c>
      <c r="CA36" s="166" t="str">
        <f t="shared" si="60"/>
        <v/>
      </c>
      <c r="CB36" s="166" t="str">
        <f t="shared" si="60"/>
        <v/>
      </c>
      <c r="CC36" s="166" t="str">
        <f t="shared" si="60"/>
        <v/>
      </c>
      <c r="CD36" s="166" t="str">
        <f t="shared" si="60"/>
        <v/>
      </c>
      <c r="CE36" s="166" t="str">
        <f t="shared" si="60"/>
        <v/>
      </c>
      <c r="CF36" s="166" t="str">
        <f t="shared" si="60"/>
        <v/>
      </c>
      <c r="CG36" s="166" t="str">
        <f t="shared" si="60"/>
        <v/>
      </c>
      <c r="CH36" s="166" t="str">
        <f t="shared" si="60"/>
        <v/>
      </c>
      <c r="CI36" s="166" t="str">
        <f t="shared" si="60"/>
        <v/>
      </c>
      <c r="CJ36" s="166" t="str">
        <f t="shared" si="60"/>
        <v/>
      </c>
      <c r="CK36" s="166" t="str">
        <f t="shared" si="60"/>
        <v/>
      </c>
      <c r="CL36" s="166" t="str">
        <f t="shared" si="60"/>
        <v/>
      </c>
      <c r="CM36" s="166" t="str">
        <f t="shared" si="60"/>
        <v/>
      </c>
      <c r="CN36" s="166" t="str">
        <f t="shared" si="60"/>
        <v/>
      </c>
      <c r="CO36" s="166" t="str">
        <f t="shared" si="60"/>
        <v/>
      </c>
      <c r="CP36" s="166" t="str">
        <f t="shared" si="60"/>
        <v/>
      </c>
      <c r="CQ36" s="166" t="str">
        <f t="shared" si="60"/>
        <v/>
      </c>
      <c r="CR36" s="166" t="str">
        <f t="shared" si="60"/>
        <v/>
      </c>
      <c r="CS36" s="166" t="str">
        <f t="shared" si="60"/>
        <v/>
      </c>
      <c r="CT36" s="166" t="str">
        <f t="shared" si="60"/>
        <v/>
      </c>
      <c r="CU36" s="166" t="str">
        <f t="shared" si="60"/>
        <v/>
      </c>
      <c r="CV36" s="166" t="str">
        <f t="shared" si="60"/>
        <v/>
      </c>
      <c r="CW36" s="166" t="str">
        <f t="shared" si="60"/>
        <v/>
      </c>
      <c r="CX36" s="166" t="str">
        <f t="shared" si="60"/>
        <v/>
      </c>
      <c r="CY36" s="166" t="str">
        <f t="shared" si="60"/>
        <v/>
      </c>
      <c r="CZ36" s="166" t="str">
        <f t="shared" si="60"/>
        <v/>
      </c>
      <c r="DA36" s="166" t="str">
        <f t="shared" si="60"/>
        <v/>
      </c>
      <c r="DB36" s="166" t="str">
        <f t="shared" si="60"/>
        <v/>
      </c>
      <c r="DC36" s="166" t="str">
        <f t="shared" si="60"/>
        <v/>
      </c>
      <c r="DD36" s="166" t="str">
        <f t="shared" si="60"/>
        <v/>
      </c>
    </row>
    <row r="37" spans="1:108" s="15" customFormat="1" ht="24.95" customHeight="1" thickBot="1">
      <c r="A37" s="132"/>
      <c r="B37" s="132"/>
      <c r="C37" s="178"/>
      <c r="D37" s="168"/>
      <c r="E37" s="129"/>
      <c r="F37" s="170"/>
      <c r="G37" s="172"/>
      <c r="H37" s="174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</row>
    <row r="38" spans="1:108" s="15" customFormat="1" ht="50.1" customHeight="1" thickBot="1">
      <c r="A38" s="188"/>
      <c r="B38" s="188"/>
      <c r="C38" s="188"/>
      <c r="D38" s="188"/>
      <c r="E38" s="188"/>
      <c r="F38" s="175" t="str">
        <f>C39</f>
        <v>7-  İlçe MEM hedeflerini ve beklentilerini gerçekleştirmek için önderlik yaparken sorumluluk paylaşmaktadır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</row>
    <row r="39" spans="1:108" s="15" customFormat="1" ht="24.95" customHeight="1">
      <c r="A39" s="130">
        <v>7</v>
      </c>
      <c r="B39" s="130" t="s">
        <v>51</v>
      </c>
      <c r="C39" s="176" t="str">
        <f>sorular!A7&amp;"-  "&amp;sorular!B7</f>
        <v>7-  İlçe MEM hedeflerini ve beklentilerini gerçekleştirmek için önderlik yaparken sorumluluk paylaşmaktadır</v>
      </c>
      <c r="D39" s="167" t="s">
        <v>220</v>
      </c>
      <c r="E39" s="127">
        <f>sayma_islemi!I$606</f>
        <v>3.9</v>
      </c>
      <c r="F39" s="179">
        <f>'dikey-sayma-II'!E45+'dikey-sayma-II'!E46</f>
        <v>38</v>
      </c>
      <c r="G39" s="181">
        <f>H39/100</f>
        <v>0.63</v>
      </c>
      <c r="H39" s="183">
        <f>ROUND((F39/sayma_islemi!$B$608)*100,0)</f>
        <v>63</v>
      </c>
      <c r="I39" s="166">
        <f>IF($H$39&gt;=I1,1,"")</f>
        <v>1</v>
      </c>
      <c r="J39" s="166">
        <f t="shared" ref="J39:BU39" si="61">IF($H$39&gt;=J1,1,"")</f>
        <v>1</v>
      </c>
      <c r="K39" s="166">
        <f t="shared" si="61"/>
        <v>1</v>
      </c>
      <c r="L39" s="166">
        <f t="shared" si="61"/>
        <v>1</v>
      </c>
      <c r="M39" s="166">
        <f t="shared" si="61"/>
        <v>1</v>
      </c>
      <c r="N39" s="166">
        <f t="shared" si="61"/>
        <v>1</v>
      </c>
      <c r="O39" s="166">
        <f t="shared" si="61"/>
        <v>1</v>
      </c>
      <c r="P39" s="166">
        <f t="shared" si="61"/>
        <v>1</v>
      </c>
      <c r="Q39" s="166">
        <f t="shared" si="61"/>
        <v>1</v>
      </c>
      <c r="R39" s="166">
        <f t="shared" si="61"/>
        <v>1</v>
      </c>
      <c r="S39" s="166">
        <f t="shared" si="61"/>
        <v>1</v>
      </c>
      <c r="T39" s="166">
        <f t="shared" si="61"/>
        <v>1</v>
      </c>
      <c r="U39" s="166">
        <f t="shared" si="61"/>
        <v>1</v>
      </c>
      <c r="V39" s="166">
        <f t="shared" si="61"/>
        <v>1</v>
      </c>
      <c r="W39" s="166">
        <f t="shared" si="61"/>
        <v>1</v>
      </c>
      <c r="X39" s="166">
        <f t="shared" si="61"/>
        <v>1</v>
      </c>
      <c r="Y39" s="166">
        <f t="shared" si="61"/>
        <v>1</v>
      </c>
      <c r="Z39" s="166">
        <f t="shared" si="61"/>
        <v>1</v>
      </c>
      <c r="AA39" s="166">
        <f t="shared" si="61"/>
        <v>1</v>
      </c>
      <c r="AB39" s="166">
        <f t="shared" si="61"/>
        <v>1</v>
      </c>
      <c r="AC39" s="166">
        <f t="shared" si="61"/>
        <v>1</v>
      </c>
      <c r="AD39" s="166">
        <f t="shared" si="61"/>
        <v>1</v>
      </c>
      <c r="AE39" s="166">
        <f t="shared" si="61"/>
        <v>1</v>
      </c>
      <c r="AF39" s="166">
        <f t="shared" si="61"/>
        <v>1</v>
      </c>
      <c r="AG39" s="166">
        <f t="shared" si="61"/>
        <v>1</v>
      </c>
      <c r="AH39" s="166">
        <f t="shared" si="61"/>
        <v>1</v>
      </c>
      <c r="AI39" s="166">
        <f t="shared" si="61"/>
        <v>1</v>
      </c>
      <c r="AJ39" s="166">
        <f t="shared" si="61"/>
        <v>1</v>
      </c>
      <c r="AK39" s="166">
        <f t="shared" si="61"/>
        <v>1</v>
      </c>
      <c r="AL39" s="166">
        <f t="shared" si="61"/>
        <v>1</v>
      </c>
      <c r="AM39" s="166">
        <f t="shared" si="61"/>
        <v>1</v>
      </c>
      <c r="AN39" s="166">
        <f t="shared" si="61"/>
        <v>1</v>
      </c>
      <c r="AO39" s="166">
        <f t="shared" si="61"/>
        <v>1</v>
      </c>
      <c r="AP39" s="166">
        <f t="shared" si="61"/>
        <v>1</v>
      </c>
      <c r="AQ39" s="166">
        <f t="shared" si="61"/>
        <v>1</v>
      </c>
      <c r="AR39" s="166">
        <f t="shared" si="61"/>
        <v>1</v>
      </c>
      <c r="AS39" s="166">
        <f t="shared" si="61"/>
        <v>1</v>
      </c>
      <c r="AT39" s="166">
        <f t="shared" si="61"/>
        <v>1</v>
      </c>
      <c r="AU39" s="166">
        <f t="shared" si="61"/>
        <v>1</v>
      </c>
      <c r="AV39" s="166">
        <f t="shared" si="61"/>
        <v>1</v>
      </c>
      <c r="AW39" s="166">
        <f t="shared" si="61"/>
        <v>1</v>
      </c>
      <c r="AX39" s="166">
        <f t="shared" si="61"/>
        <v>1</v>
      </c>
      <c r="AY39" s="166">
        <f t="shared" si="61"/>
        <v>1</v>
      </c>
      <c r="AZ39" s="166">
        <f t="shared" si="61"/>
        <v>1</v>
      </c>
      <c r="BA39" s="166">
        <f t="shared" si="61"/>
        <v>1</v>
      </c>
      <c r="BB39" s="166">
        <f t="shared" si="61"/>
        <v>1</v>
      </c>
      <c r="BC39" s="166">
        <f t="shared" si="61"/>
        <v>1</v>
      </c>
      <c r="BD39" s="166">
        <f t="shared" si="61"/>
        <v>1</v>
      </c>
      <c r="BE39" s="166">
        <f t="shared" si="61"/>
        <v>1</v>
      </c>
      <c r="BF39" s="166">
        <f t="shared" si="61"/>
        <v>1</v>
      </c>
      <c r="BG39" s="166">
        <f t="shared" si="61"/>
        <v>1</v>
      </c>
      <c r="BH39" s="166">
        <f t="shared" si="61"/>
        <v>1</v>
      </c>
      <c r="BI39" s="166">
        <f t="shared" si="61"/>
        <v>1</v>
      </c>
      <c r="BJ39" s="166">
        <f t="shared" si="61"/>
        <v>1</v>
      </c>
      <c r="BK39" s="166">
        <f t="shared" si="61"/>
        <v>1</v>
      </c>
      <c r="BL39" s="166">
        <f t="shared" si="61"/>
        <v>1</v>
      </c>
      <c r="BM39" s="166">
        <f t="shared" si="61"/>
        <v>1</v>
      </c>
      <c r="BN39" s="166">
        <f t="shared" si="61"/>
        <v>1</v>
      </c>
      <c r="BO39" s="166">
        <f t="shared" si="61"/>
        <v>1</v>
      </c>
      <c r="BP39" s="166">
        <f t="shared" si="61"/>
        <v>1</v>
      </c>
      <c r="BQ39" s="166">
        <f t="shared" si="61"/>
        <v>1</v>
      </c>
      <c r="BR39" s="166">
        <f t="shared" si="61"/>
        <v>1</v>
      </c>
      <c r="BS39" s="166">
        <f t="shared" si="61"/>
        <v>1</v>
      </c>
      <c r="BT39" s="166" t="str">
        <f t="shared" si="61"/>
        <v/>
      </c>
      <c r="BU39" s="166" t="str">
        <f t="shared" si="61"/>
        <v/>
      </c>
      <c r="BV39" s="166" t="str">
        <f t="shared" ref="BV39:DD39" si="62">IF($H$39&gt;=BV1,1,"")</f>
        <v/>
      </c>
      <c r="BW39" s="166" t="str">
        <f t="shared" si="62"/>
        <v/>
      </c>
      <c r="BX39" s="166" t="str">
        <f t="shared" si="62"/>
        <v/>
      </c>
      <c r="BY39" s="166" t="str">
        <f t="shared" si="62"/>
        <v/>
      </c>
      <c r="BZ39" s="166" t="str">
        <f t="shared" si="62"/>
        <v/>
      </c>
      <c r="CA39" s="166" t="str">
        <f t="shared" si="62"/>
        <v/>
      </c>
      <c r="CB39" s="166" t="str">
        <f t="shared" si="62"/>
        <v/>
      </c>
      <c r="CC39" s="166" t="str">
        <f t="shared" si="62"/>
        <v/>
      </c>
      <c r="CD39" s="166" t="str">
        <f t="shared" si="62"/>
        <v/>
      </c>
      <c r="CE39" s="166" t="str">
        <f t="shared" si="62"/>
        <v/>
      </c>
      <c r="CF39" s="166" t="str">
        <f t="shared" si="62"/>
        <v/>
      </c>
      <c r="CG39" s="166" t="str">
        <f t="shared" si="62"/>
        <v/>
      </c>
      <c r="CH39" s="166" t="str">
        <f t="shared" si="62"/>
        <v/>
      </c>
      <c r="CI39" s="166" t="str">
        <f t="shared" si="62"/>
        <v/>
      </c>
      <c r="CJ39" s="166" t="str">
        <f t="shared" si="62"/>
        <v/>
      </c>
      <c r="CK39" s="166" t="str">
        <f t="shared" si="62"/>
        <v/>
      </c>
      <c r="CL39" s="166" t="str">
        <f t="shared" si="62"/>
        <v/>
      </c>
      <c r="CM39" s="166" t="str">
        <f t="shared" si="62"/>
        <v/>
      </c>
      <c r="CN39" s="166" t="str">
        <f t="shared" si="62"/>
        <v/>
      </c>
      <c r="CO39" s="166" t="str">
        <f t="shared" si="62"/>
        <v/>
      </c>
      <c r="CP39" s="166" t="str">
        <f t="shared" si="62"/>
        <v/>
      </c>
      <c r="CQ39" s="166" t="str">
        <f t="shared" si="62"/>
        <v/>
      </c>
      <c r="CR39" s="166" t="str">
        <f t="shared" si="62"/>
        <v/>
      </c>
      <c r="CS39" s="166" t="str">
        <f t="shared" si="62"/>
        <v/>
      </c>
      <c r="CT39" s="166" t="str">
        <f t="shared" si="62"/>
        <v/>
      </c>
      <c r="CU39" s="166" t="str">
        <f t="shared" si="62"/>
        <v/>
      </c>
      <c r="CV39" s="166" t="str">
        <f t="shared" si="62"/>
        <v/>
      </c>
      <c r="CW39" s="166" t="str">
        <f t="shared" si="62"/>
        <v/>
      </c>
      <c r="CX39" s="166" t="str">
        <f t="shared" si="62"/>
        <v/>
      </c>
      <c r="CY39" s="166" t="str">
        <f t="shared" si="62"/>
        <v/>
      </c>
      <c r="CZ39" s="166" t="str">
        <f t="shared" si="62"/>
        <v/>
      </c>
      <c r="DA39" s="166" t="str">
        <f t="shared" si="62"/>
        <v/>
      </c>
      <c r="DB39" s="166" t="str">
        <f t="shared" si="62"/>
        <v/>
      </c>
      <c r="DC39" s="166" t="str">
        <f t="shared" si="62"/>
        <v/>
      </c>
      <c r="DD39" s="166" t="str">
        <f t="shared" si="62"/>
        <v/>
      </c>
    </row>
    <row r="40" spans="1:108" s="15" customFormat="1" ht="24.95" customHeight="1" thickBot="1">
      <c r="A40" s="131"/>
      <c r="B40" s="131"/>
      <c r="C40" s="177"/>
      <c r="D40" s="168"/>
      <c r="E40" s="128"/>
      <c r="F40" s="180"/>
      <c r="G40" s="182"/>
      <c r="H40" s="184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</row>
    <row r="41" spans="1:108" s="15" customFormat="1" ht="50.1" customHeight="1" thickBot="1">
      <c r="A41" s="131"/>
      <c r="B41" s="131"/>
      <c r="C41" s="177"/>
      <c r="D41" s="65" t="s">
        <v>110</v>
      </c>
      <c r="E41" s="128"/>
      <c r="F41" s="66">
        <f>'dikey-sayma-II'!E47</f>
        <v>13</v>
      </c>
      <c r="G41" s="67">
        <f>H41/100</f>
        <v>0.22</v>
      </c>
      <c r="H41" s="68">
        <f>ROUND((F41/sayma_islemi!$B$608)*100,0)</f>
        <v>22</v>
      </c>
      <c r="I41" s="63">
        <f>IF($H$41&gt;=I1,3,"")</f>
        <v>3</v>
      </c>
      <c r="J41" s="63">
        <f t="shared" ref="J41:BU41" si="63">IF($H$41&gt;=J1,3,"")</f>
        <v>3</v>
      </c>
      <c r="K41" s="63">
        <f t="shared" si="63"/>
        <v>3</v>
      </c>
      <c r="L41" s="63">
        <f t="shared" si="63"/>
        <v>3</v>
      </c>
      <c r="M41" s="63">
        <f t="shared" si="63"/>
        <v>3</v>
      </c>
      <c r="N41" s="63">
        <f t="shared" si="63"/>
        <v>3</v>
      </c>
      <c r="O41" s="63">
        <f t="shared" si="63"/>
        <v>3</v>
      </c>
      <c r="P41" s="63">
        <f t="shared" si="63"/>
        <v>3</v>
      </c>
      <c r="Q41" s="63">
        <f t="shared" si="63"/>
        <v>3</v>
      </c>
      <c r="R41" s="63">
        <f t="shared" si="63"/>
        <v>3</v>
      </c>
      <c r="S41" s="63">
        <f t="shared" si="63"/>
        <v>3</v>
      </c>
      <c r="T41" s="63">
        <f t="shared" si="63"/>
        <v>3</v>
      </c>
      <c r="U41" s="63">
        <f t="shared" si="63"/>
        <v>3</v>
      </c>
      <c r="V41" s="63">
        <f t="shared" si="63"/>
        <v>3</v>
      </c>
      <c r="W41" s="63">
        <f t="shared" si="63"/>
        <v>3</v>
      </c>
      <c r="X41" s="63">
        <f t="shared" si="63"/>
        <v>3</v>
      </c>
      <c r="Y41" s="63">
        <f t="shared" si="63"/>
        <v>3</v>
      </c>
      <c r="Z41" s="63">
        <f t="shared" si="63"/>
        <v>3</v>
      </c>
      <c r="AA41" s="63">
        <f t="shared" si="63"/>
        <v>3</v>
      </c>
      <c r="AB41" s="63">
        <f t="shared" si="63"/>
        <v>3</v>
      </c>
      <c r="AC41" s="63">
        <f t="shared" si="63"/>
        <v>3</v>
      </c>
      <c r="AD41" s="63">
        <f t="shared" si="63"/>
        <v>3</v>
      </c>
      <c r="AE41" s="63" t="str">
        <f t="shared" si="63"/>
        <v/>
      </c>
      <c r="AF41" s="63" t="str">
        <f t="shared" si="63"/>
        <v/>
      </c>
      <c r="AG41" s="63" t="str">
        <f t="shared" si="63"/>
        <v/>
      </c>
      <c r="AH41" s="63" t="str">
        <f t="shared" si="63"/>
        <v/>
      </c>
      <c r="AI41" s="63" t="str">
        <f t="shared" si="63"/>
        <v/>
      </c>
      <c r="AJ41" s="63" t="str">
        <f t="shared" si="63"/>
        <v/>
      </c>
      <c r="AK41" s="63" t="str">
        <f t="shared" si="63"/>
        <v/>
      </c>
      <c r="AL41" s="63" t="str">
        <f t="shared" si="63"/>
        <v/>
      </c>
      <c r="AM41" s="63" t="str">
        <f t="shared" si="63"/>
        <v/>
      </c>
      <c r="AN41" s="63" t="str">
        <f t="shared" si="63"/>
        <v/>
      </c>
      <c r="AO41" s="63" t="str">
        <f t="shared" si="63"/>
        <v/>
      </c>
      <c r="AP41" s="63" t="str">
        <f t="shared" si="63"/>
        <v/>
      </c>
      <c r="AQ41" s="63" t="str">
        <f t="shared" si="63"/>
        <v/>
      </c>
      <c r="AR41" s="63" t="str">
        <f t="shared" si="63"/>
        <v/>
      </c>
      <c r="AS41" s="63" t="str">
        <f t="shared" si="63"/>
        <v/>
      </c>
      <c r="AT41" s="63" t="str">
        <f t="shared" si="63"/>
        <v/>
      </c>
      <c r="AU41" s="63" t="str">
        <f t="shared" si="63"/>
        <v/>
      </c>
      <c r="AV41" s="63" t="str">
        <f t="shared" si="63"/>
        <v/>
      </c>
      <c r="AW41" s="63" t="str">
        <f t="shared" si="63"/>
        <v/>
      </c>
      <c r="AX41" s="63" t="str">
        <f t="shared" si="63"/>
        <v/>
      </c>
      <c r="AY41" s="63" t="str">
        <f t="shared" si="63"/>
        <v/>
      </c>
      <c r="AZ41" s="63" t="str">
        <f t="shared" si="63"/>
        <v/>
      </c>
      <c r="BA41" s="63" t="str">
        <f t="shared" si="63"/>
        <v/>
      </c>
      <c r="BB41" s="63" t="str">
        <f t="shared" si="63"/>
        <v/>
      </c>
      <c r="BC41" s="63" t="str">
        <f t="shared" si="63"/>
        <v/>
      </c>
      <c r="BD41" s="63" t="str">
        <f t="shared" si="63"/>
        <v/>
      </c>
      <c r="BE41" s="63" t="str">
        <f t="shared" si="63"/>
        <v/>
      </c>
      <c r="BF41" s="63" t="str">
        <f t="shared" si="63"/>
        <v/>
      </c>
      <c r="BG41" s="63" t="str">
        <f t="shared" si="63"/>
        <v/>
      </c>
      <c r="BH41" s="63" t="str">
        <f t="shared" si="63"/>
        <v/>
      </c>
      <c r="BI41" s="63" t="str">
        <f t="shared" si="63"/>
        <v/>
      </c>
      <c r="BJ41" s="63" t="str">
        <f t="shared" si="63"/>
        <v/>
      </c>
      <c r="BK41" s="63" t="str">
        <f t="shared" si="63"/>
        <v/>
      </c>
      <c r="BL41" s="63" t="str">
        <f t="shared" si="63"/>
        <v/>
      </c>
      <c r="BM41" s="63" t="str">
        <f t="shared" si="63"/>
        <v/>
      </c>
      <c r="BN41" s="63" t="str">
        <f t="shared" si="63"/>
        <v/>
      </c>
      <c r="BO41" s="63" t="str">
        <f t="shared" si="63"/>
        <v/>
      </c>
      <c r="BP41" s="63" t="str">
        <f t="shared" si="63"/>
        <v/>
      </c>
      <c r="BQ41" s="63" t="str">
        <f t="shared" si="63"/>
        <v/>
      </c>
      <c r="BR41" s="63" t="str">
        <f t="shared" si="63"/>
        <v/>
      </c>
      <c r="BS41" s="63" t="str">
        <f t="shared" si="63"/>
        <v/>
      </c>
      <c r="BT41" s="63" t="str">
        <f t="shared" si="63"/>
        <v/>
      </c>
      <c r="BU41" s="63" t="str">
        <f t="shared" si="63"/>
        <v/>
      </c>
      <c r="BV41" s="63" t="str">
        <f t="shared" ref="BV41:DD41" si="64">IF($H$41&gt;=BV1,3,"")</f>
        <v/>
      </c>
      <c r="BW41" s="63" t="str">
        <f t="shared" si="64"/>
        <v/>
      </c>
      <c r="BX41" s="63" t="str">
        <f t="shared" si="64"/>
        <v/>
      </c>
      <c r="BY41" s="63" t="str">
        <f t="shared" si="64"/>
        <v/>
      </c>
      <c r="BZ41" s="63" t="str">
        <f t="shared" si="64"/>
        <v/>
      </c>
      <c r="CA41" s="63" t="str">
        <f t="shared" si="64"/>
        <v/>
      </c>
      <c r="CB41" s="63" t="str">
        <f t="shared" si="64"/>
        <v/>
      </c>
      <c r="CC41" s="63" t="str">
        <f t="shared" si="64"/>
        <v/>
      </c>
      <c r="CD41" s="63" t="str">
        <f t="shared" si="64"/>
        <v/>
      </c>
      <c r="CE41" s="63" t="str">
        <f t="shared" si="64"/>
        <v/>
      </c>
      <c r="CF41" s="63" t="str">
        <f t="shared" si="64"/>
        <v/>
      </c>
      <c r="CG41" s="63" t="str">
        <f t="shared" si="64"/>
        <v/>
      </c>
      <c r="CH41" s="63" t="str">
        <f t="shared" si="64"/>
        <v/>
      </c>
      <c r="CI41" s="63" t="str">
        <f t="shared" si="64"/>
        <v/>
      </c>
      <c r="CJ41" s="63" t="str">
        <f t="shared" si="64"/>
        <v/>
      </c>
      <c r="CK41" s="63" t="str">
        <f t="shared" si="64"/>
        <v/>
      </c>
      <c r="CL41" s="63" t="str">
        <f t="shared" si="64"/>
        <v/>
      </c>
      <c r="CM41" s="63" t="str">
        <f t="shared" si="64"/>
        <v/>
      </c>
      <c r="CN41" s="63" t="str">
        <f t="shared" si="64"/>
        <v/>
      </c>
      <c r="CO41" s="63" t="str">
        <f t="shared" si="64"/>
        <v/>
      </c>
      <c r="CP41" s="63" t="str">
        <f t="shared" si="64"/>
        <v/>
      </c>
      <c r="CQ41" s="63" t="str">
        <f t="shared" si="64"/>
        <v/>
      </c>
      <c r="CR41" s="63" t="str">
        <f t="shared" si="64"/>
        <v/>
      </c>
      <c r="CS41" s="63" t="str">
        <f t="shared" si="64"/>
        <v/>
      </c>
      <c r="CT41" s="63" t="str">
        <f t="shared" si="64"/>
        <v/>
      </c>
      <c r="CU41" s="63" t="str">
        <f t="shared" si="64"/>
        <v/>
      </c>
      <c r="CV41" s="63" t="str">
        <f t="shared" si="64"/>
        <v/>
      </c>
      <c r="CW41" s="63" t="str">
        <f t="shared" si="64"/>
        <v/>
      </c>
      <c r="CX41" s="63" t="str">
        <f t="shared" si="64"/>
        <v/>
      </c>
      <c r="CY41" s="63" t="str">
        <f t="shared" si="64"/>
        <v/>
      </c>
      <c r="CZ41" s="63" t="str">
        <f t="shared" si="64"/>
        <v/>
      </c>
      <c r="DA41" s="63" t="str">
        <f t="shared" si="64"/>
        <v/>
      </c>
      <c r="DB41" s="63" t="str">
        <f t="shared" si="64"/>
        <v/>
      </c>
      <c r="DC41" s="63" t="str">
        <f t="shared" si="64"/>
        <v/>
      </c>
      <c r="DD41" s="63" t="str">
        <f t="shared" si="64"/>
        <v/>
      </c>
    </row>
    <row r="42" spans="1:108" s="15" customFormat="1" ht="24.95" customHeight="1">
      <c r="A42" s="131"/>
      <c r="B42" s="131"/>
      <c r="C42" s="177"/>
      <c r="D42" s="167" t="s">
        <v>221</v>
      </c>
      <c r="E42" s="128"/>
      <c r="F42" s="169">
        <f>'dikey-sayma-II'!E48+'dikey-sayma-II'!E49</f>
        <v>9</v>
      </c>
      <c r="G42" s="171">
        <f>H42/100</f>
        <v>0.15</v>
      </c>
      <c r="H42" s="173">
        <f>ROUND((F42/sayma_islemi!$B$608)*100,0)</f>
        <v>15</v>
      </c>
      <c r="I42" s="166">
        <f>IF($H$42&gt;=I1,4,"")</f>
        <v>4</v>
      </c>
      <c r="J42" s="166">
        <f t="shared" ref="J42:BU42" si="65">IF($H$42&gt;=J1,4,"")</f>
        <v>4</v>
      </c>
      <c r="K42" s="166">
        <f t="shared" si="65"/>
        <v>4</v>
      </c>
      <c r="L42" s="166">
        <f t="shared" si="65"/>
        <v>4</v>
      </c>
      <c r="M42" s="166">
        <f t="shared" si="65"/>
        <v>4</v>
      </c>
      <c r="N42" s="166">
        <f t="shared" si="65"/>
        <v>4</v>
      </c>
      <c r="O42" s="166">
        <f t="shared" si="65"/>
        <v>4</v>
      </c>
      <c r="P42" s="166">
        <f t="shared" si="65"/>
        <v>4</v>
      </c>
      <c r="Q42" s="166">
        <f t="shared" si="65"/>
        <v>4</v>
      </c>
      <c r="R42" s="166">
        <f t="shared" si="65"/>
        <v>4</v>
      </c>
      <c r="S42" s="166">
        <f t="shared" si="65"/>
        <v>4</v>
      </c>
      <c r="T42" s="166">
        <f t="shared" si="65"/>
        <v>4</v>
      </c>
      <c r="U42" s="166">
        <f t="shared" si="65"/>
        <v>4</v>
      </c>
      <c r="V42" s="166">
        <f t="shared" si="65"/>
        <v>4</v>
      </c>
      <c r="W42" s="166">
        <f t="shared" si="65"/>
        <v>4</v>
      </c>
      <c r="X42" s="166" t="str">
        <f t="shared" si="65"/>
        <v/>
      </c>
      <c r="Y42" s="166" t="str">
        <f t="shared" si="65"/>
        <v/>
      </c>
      <c r="Z42" s="166" t="str">
        <f t="shared" si="65"/>
        <v/>
      </c>
      <c r="AA42" s="166" t="str">
        <f t="shared" si="65"/>
        <v/>
      </c>
      <c r="AB42" s="166" t="str">
        <f t="shared" si="65"/>
        <v/>
      </c>
      <c r="AC42" s="166" t="str">
        <f t="shared" si="65"/>
        <v/>
      </c>
      <c r="AD42" s="166" t="str">
        <f t="shared" si="65"/>
        <v/>
      </c>
      <c r="AE42" s="166" t="str">
        <f t="shared" si="65"/>
        <v/>
      </c>
      <c r="AF42" s="166" t="str">
        <f t="shared" si="65"/>
        <v/>
      </c>
      <c r="AG42" s="166" t="str">
        <f t="shared" si="65"/>
        <v/>
      </c>
      <c r="AH42" s="166" t="str">
        <f t="shared" si="65"/>
        <v/>
      </c>
      <c r="AI42" s="166" t="str">
        <f t="shared" si="65"/>
        <v/>
      </c>
      <c r="AJ42" s="166" t="str">
        <f t="shared" si="65"/>
        <v/>
      </c>
      <c r="AK42" s="166" t="str">
        <f t="shared" si="65"/>
        <v/>
      </c>
      <c r="AL42" s="166" t="str">
        <f t="shared" si="65"/>
        <v/>
      </c>
      <c r="AM42" s="166" t="str">
        <f t="shared" si="65"/>
        <v/>
      </c>
      <c r="AN42" s="166" t="str">
        <f t="shared" si="65"/>
        <v/>
      </c>
      <c r="AO42" s="166" t="str">
        <f t="shared" si="65"/>
        <v/>
      </c>
      <c r="AP42" s="166" t="str">
        <f t="shared" si="65"/>
        <v/>
      </c>
      <c r="AQ42" s="166" t="str">
        <f t="shared" si="65"/>
        <v/>
      </c>
      <c r="AR42" s="166" t="str">
        <f t="shared" si="65"/>
        <v/>
      </c>
      <c r="AS42" s="166" t="str">
        <f t="shared" si="65"/>
        <v/>
      </c>
      <c r="AT42" s="166" t="str">
        <f t="shared" si="65"/>
        <v/>
      </c>
      <c r="AU42" s="166" t="str">
        <f t="shared" si="65"/>
        <v/>
      </c>
      <c r="AV42" s="166" t="str">
        <f t="shared" si="65"/>
        <v/>
      </c>
      <c r="AW42" s="166" t="str">
        <f t="shared" si="65"/>
        <v/>
      </c>
      <c r="AX42" s="166" t="str">
        <f t="shared" si="65"/>
        <v/>
      </c>
      <c r="AY42" s="166" t="str">
        <f t="shared" si="65"/>
        <v/>
      </c>
      <c r="AZ42" s="166" t="str">
        <f t="shared" si="65"/>
        <v/>
      </c>
      <c r="BA42" s="166" t="str">
        <f t="shared" si="65"/>
        <v/>
      </c>
      <c r="BB42" s="166" t="str">
        <f t="shared" si="65"/>
        <v/>
      </c>
      <c r="BC42" s="166" t="str">
        <f t="shared" si="65"/>
        <v/>
      </c>
      <c r="BD42" s="166" t="str">
        <f t="shared" si="65"/>
        <v/>
      </c>
      <c r="BE42" s="166" t="str">
        <f t="shared" si="65"/>
        <v/>
      </c>
      <c r="BF42" s="166" t="str">
        <f t="shared" si="65"/>
        <v/>
      </c>
      <c r="BG42" s="166" t="str">
        <f t="shared" si="65"/>
        <v/>
      </c>
      <c r="BH42" s="166" t="str">
        <f t="shared" si="65"/>
        <v/>
      </c>
      <c r="BI42" s="166" t="str">
        <f t="shared" si="65"/>
        <v/>
      </c>
      <c r="BJ42" s="166" t="str">
        <f t="shared" si="65"/>
        <v/>
      </c>
      <c r="BK42" s="166" t="str">
        <f t="shared" si="65"/>
        <v/>
      </c>
      <c r="BL42" s="166" t="str">
        <f t="shared" si="65"/>
        <v/>
      </c>
      <c r="BM42" s="166" t="str">
        <f t="shared" si="65"/>
        <v/>
      </c>
      <c r="BN42" s="166" t="str">
        <f t="shared" si="65"/>
        <v/>
      </c>
      <c r="BO42" s="166" t="str">
        <f t="shared" si="65"/>
        <v/>
      </c>
      <c r="BP42" s="166" t="str">
        <f t="shared" si="65"/>
        <v/>
      </c>
      <c r="BQ42" s="166" t="str">
        <f t="shared" si="65"/>
        <v/>
      </c>
      <c r="BR42" s="166" t="str">
        <f t="shared" si="65"/>
        <v/>
      </c>
      <c r="BS42" s="166" t="str">
        <f t="shared" si="65"/>
        <v/>
      </c>
      <c r="BT42" s="166" t="str">
        <f t="shared" si="65"/>
        <v/>
      </c>
      <c r="BU42" s="166" t="str">
        <f t="shared" si="65"/>
        <v/>
      </c>
      <c r="BV42" s="166" t="str">
        <f t="shared" ref="BV42:DD42" si="66">IF($H$42&gt;=BV1,4,"")</f>
        <v/>
      </c>
      <c r="BW42" s="166" t="str">
        <f t="shared" si="66"/>
        <v/>
      </c>
      <c r="BX42" s="166" t="str">
        <f t="shared" si="66"/>
        <v/>
      </c>
      <c r="BY42" s="166" t="str">
        <f t="shared" si="66"/>
        <v/>
      </c>
      <c r="BZ42" s="166" t="str">
        <f t="shared" si="66"/>
        <v/>
      </c>
      <c r="CA42" s="166" t="str">
        <f t="shared" si="66"/>
        <v/>
      </c>
      <c r="CB42" s="166" t="str">
        <f t="shared" si="66"/>
        <v/>
      </c>
      <c r="CC42" s="166" t="str">
        <f t="shared" si="66"/>
        <v/>
      </c>
      <c r="CD42" s="166" t="str">
        <f t="shared" si="66"/>
        <v/>
      </c>
      <c r="CE42" s="166" t="str">
        <f t="shared" si="66"/>
        <v/>
      </c>
      <c r="CF42" s="166" t="str">
        <f t="shared" si="66"/>
        <v/>
      </c>
      <c r="CG42" s="166" t="str">
        <f t="shared" si="66"/>
        <v/>
      </c>
      <c r="CH42" s="166" t="str">
        <f t="shared" si="66"/>
        <v/>
      </c>
      <c r="CI42" s="166" t="str">
        <f t="shared" si="66"/>
        <v/>
      </c>
      <c r="CJ42" s="166" t="str">
        <f t="shared" si="66"/>
        <v/>
      </c>
      <c r="CK42" s="166" t="str">
        <f t="shared" si="66"/>
        <v/>
      </c>
      <c r="CL42" s="166" t="str">
        <f t="shared" si="66"/>
        <v/>
      </c>
      <c r="CM42" s="166" t="str">
        <f t="shared" si="66"/>
        <v/>
      </c>
      <c r="CN42" s="166" t="str">
        <f t="shared" si="66"/>
        <v/>
      </c>
      <c r="CO42" s="166" t="str">
        <f t="shared" si="66"/>
        <v/>
      </c>
      <c r="CP42" s="166" t="str">
        <f t="shared" si="66"/>
        <v/>
      </c>
      <c r="CQ42" s="166" t="str">
        <f t="shared" si="66"/>
        <v/>
      </c>
      <c r="CR42" s="166" t="str">
        <f t="shared" si="66"/>
        <v/>
      </c>
      <c r="CS42" s="166" t="str">
        <f t="shared" si="66"/>
        <v/>
      </c>
      <c r="CT42" s="166" t="str">
        <f t="shared" si="66"/>
        <v/>
      </c>
      <c r="CU42" s="166" t="str">
        <f t="shared" si="66"/>
        <v/>
      </c>
      <c r="CV42" s="166" t="str">
        <f t="shared" si="66"/>
        <v/>
      </c>
      <c r="CW42" s="166" t="str">
        <f t="shared" si="66"/>
        <v/>
      </c>
      <c r="CX42" s="166" t="str">
        <f t="shared" si="66"/>
        <v/>
      </c>
      <c r="CY42" s="166" t="str">
        <f t="shared" si="66"/>
        <v/>
      </c>
      <c r="CZ42" s="166" t="str">
        <f t="shared" si="66"/>
        <v/>
      </c>
      <c r="DA42" s="166" t="str">
        <f t="shared" si="66"/>
        <v/>
      </c>
      <c r="DB42" s="166" t="str">
        <f t="shared" si="66"/>
        <v/>
      </c>
      <c r="DC42" s="166" t="str">
        <f t="shared" si="66"/>
        <v/>
      </c>
      <c r="DD42" s="166" t="str">
        <f t="shared" si="66"/>
        <v/>
      </c>
    </row>
    <row r="43" spans="1:108" s="15" customFormat="1" ht="24.95" customHeight="1" thickBot="1">
      <c r="A43" s="132"/>
      <c r="B43" s="132"/>
      <c r="C43" s="178"/>
      <c r="D43" s="168"/>
      <c r="E43" s="129"/>
      <c r="F43" s="170"/>
      <c r="G43" s="172"/>
      <c r="H43" s="174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</row>
    <row r="44" spans="1:108" s="15" customFormat="1" ht="50.1" customHeight="1" thickBot="1">
      <c r="A44" s="188"/>
      <c r="B44" s="188"/>
      <c r="C44" s="188"/>
      <c r="D44" s="188"/>
      <c r="E44" s="188"/>
      <c r="F44" s="175" t="str">
        <f>C45</f>
        <v>8-  İyileştirme faaliyetleri sistematik olarak devam etmektedir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</row>
    <row r="45" spans="1:108" s="15" customFormat="1" ht="24.95" customHeight="1">
      <c r="A45" s="130">
        <v>8</v>
      </c>
      <c r="B45" s="130" t="s">
        <v>52</v>
      </c>
      <c r="C45" s="176" t="str">
        <f>sorular!A8&amp;"-  "&amp;sorular!B8</f>
        <v>8-  İyileştirme faaliyetleri sistematik olarak devam etmektedir</v>
      </c>
      <c r="D45" s="167" t="s">
        <v>220</v>
      </c>
      <c r="E45" s="127">
        <f>sayma_islemi!J$606</f>
        <v>3.7</v>
      </c>
      <c r="F45" s="179">
        <f>'dikey-sayma-II'!E52+'dikey-sayma-II'!E53</f>
        <v>38</v>
      </c>
      <c r="G45" s="181">
        <f>H45/100</f>
        <v>0.63</v>
      </c>
      <c r="H45" s="183">
        <f>ROUND((F45/sayma_islemi!$B$608)*100,0)</f>
        <v>63</v>
      </c>
      <c r="I45" s="166">
        <f>IF($H$45&gt;=I1,1,"")</f>
        <v>1</v>
      </c>
      <c r="J45" s="166">
        <f t="shared" ref="J45:BU45" si="67">IF($H$45&gt;=J1,1,"")</f>
        <v>1</v>
      </c>
      <c r="K45" s="166">
        <f t="shared" si="67"/>
        <v>1</v>
      </c>
      <c r="L45" s="166">
        <f t="shared" si="67"/>
        <v>1</v>
      </c>
      <c r="M45" s="166">
        <f t="shared" si="67"/>
        <v>1</v>
      </c>
      <c r="N45" s="166">
        <f t="shared" si="67"/>
        <v>1</v>
      </c>
      <c r="O45" s="166">
        <f t="shared" si="67"/>
        <v>1</v>
      </c>
      <c r="P45" s="166">
        <f t="shared" si="67"/>
        <v>1</v>
      </c>
      <c r="Q45" s="166">
        <f t="shared" si="67"/>
        <v>1</v>
      </c>
      <c r="R45" s="166">
        <f t="shared" si="67"/>
        <v>1</v>
      </c>
      <c r="S45" s="166">
        <f t="shared" si="67"/>
        <v>1</v>
      </c>
      <c r="T45" s="166">
        <f t="shared" si="67"/>
        <v>1</v>
      </c>
      <c r="U45" s="166">
        <f t="shared" si="67"/>
        <v>1</v>
      </c>
      <c r="V45" s="166">
        <f t="shared" si="67"/>
        <v>1</v>
      </c>
      <c r="W45" s="166">
        <f t="shared" si="67"/>
        <v>1</v>
      </c>
      <c r="X45" s="166">
        <f t="shared" si="67"/>
        <v>1</v>
      </c>
      <c r="Y45" s="166">
        <f t="shared" si="67"/>
        <v>1</v>
      </c>
      <c r="Z45" s="166">
        <f t="shared" si="67"/>
        <v>1</v>
      </c>
      <c r="AA45" s="166">
        <f t="shared" si="67"/>
        <v>1</v>
      </c>
      <c r="AB45" s="166">
        <f t="shared" si="67"/>
        <v>1</v>
      </c>
      <c r="AC45" s="166">
        <f t="shared" si="67"/>
        <v>1</v>
      </c>
      <c r="AD45" s="166">
        <f t="shared" si="67"/>
        <v>1</v>
      </c>
      <c r="AE45" s="166">
        <f t="shared" si="67"/>
        <v>1</v>
      </c>
      <c r="AF45" s="166">
        <f t="shared" si="67"/>
        <v>1</v>
      </c>
      <c r="AG45" s="166">
        <f t="shared" si="67"/>
        <v>1</v>
      </c>
      <c r="AH45" s="166">
        <f t="shared" si="67"/>
        <v>1</v>
      </c>
      <c r="AI45" s="166">
        <f t="shared" si="67"/>
        <v>1</v>
      </c>
      <c r="AJ45" s="166">
        <f t="shared" si="67"/>
        <v>1</v>
      </c>
      <c r="AK45" s="166">
        <f t="shared" si="67"/>
        <v>1</v>
      </c>
      <c r="AL45" s="166">
        <f t="shared" si="67"/>
        <v>1</v>
      </c>
      <c r="AM45" s="166">
        <f t="shared" si="67"/>
        <v>1</v>
      </c>
      <c r="AN45" s="166">
        <f t="shared" si="67"/>
        <v>1</v>
      </c>
      <c r="AO45" s="166">
        <f t="shared" si="67"/>
        <v>1</v>
      </c>
      <c r="AP45" s="166">
        <f t="shared" si="67"/>
        <v>1</v>
      </c>
      <c r="AQ45" s="166">
        <f t="shared" si="67"/>
        <v>1</v>
      </c>
      <c r="AR45" s="166">
        <f t="shared" si="67"/>
        <v>1</v>
      </c>
      <c r="AS45" s="166">
        <f t="shared" si="67"/>
        <v>1</v>
      </c>
      <c r="AT45" s="166">
        <f t="shared" si="67"/>
        <v>1</v>
      </c>
      <c r="AU45" s="166">
        <f t="shared" si="67"/>
        <v>1</v>
      </c>
      <c r="AV45" s="166">
        <f t="shared" si="67"/>
        <v>1</v>
      </c>
      <c r="AW45" s="166">
        <f t="shared" si="67"/>
        <v>1</v>
      </c>
      <c r="AX45" s="166">
        <f t="shared" si="67"/>
        <v>1</v>
      </c>
      <c r="AY45" s="166">
        <f t="shared" si="67"/>
        <v>1</v>
      </c>
      <c r="AZ45" s="166">
        <f t="shared" si="67"/>
        <v>1</v>
      </c>
      <c r="BA45" s="166">
        <f t="shared" si="67"/>
        <v>1</v>
      </c>
      <c r="BB45" s="166">
        <f t="shared" si="67"/>
        <v>1</v>
      </c>
      <c r="BC45" s="166">
        <f t="shared" si="67"/>
        <v>1</v>
      </c>
      <c r="BD45" s="166">
        <f t="shared" si="67"/>
        <v>1</v>
      </c>
      <c r="BE45" s="166">
        <f t="shared" si="67"/>
        <v>1</v>
      </c>
      <c r="BF45" s="166">
        <f t="shared" si="67"/>
        <v>1</v>
      </c>
      <c r="BG45" s="166">
        <f t="shared" si="67"/>
        <v>1</v>
      </c>
      <c r="BH45" s="166">
        <f t="shared" si="67"/>
        <v>1</v>
      </c>
      <c r="BI45" s="166">
        <f t="shared" si="67"/>
        <v>1</v>
      </c>
      <c r="BJ45" s="166">
        <f t="shared" si="67"/>
        <v>1</v>
      </c>
      <c r="BK45" s="166">
        <f t="shared" si="67"/>
        <v>1</v>
      </c>
      <c r="BL45" s="166">
        <f t="shared" si="67"/>
        <v>1</v>
      </c>
      <c r="BM45" s="166">
        <f t="shared" si="67"/>
        <v>1</v>
      </c>
      <c r="BN45" s="166">
        <f t="shared" si="67"/>
        <v>1</v>
      </c>
      <c r="BO45" s="166">
        <f t="shared" si="67"/>
        <v>1</v>
      </c>
      <c r="BP45" s="166">
        <f t="shared" si="67"/>
        <v>1</v>
      </c>
      <c r="BQ45" s="166">
        <f t="shared" si="67"/>
        <v>1</v>
      </c>
      <c r="BR45" s="166">
        <f t="shared" si="67"/>
        <v>1</v>
      </c>
      <c r="BS45" s="166">
        <f t="shared" si="67"/>
        <v>1</v>
      </c>
      <c r="BT45" s="166" t="str">
        <f t="shared" si="67"/>
        <v/>
      </c>
      <c r="BU45" s="166" t="str">
        <f t="shared" si="67"/>
        <v/>
      </c>
      <c r="BV45" s="166" t="str">
        <f t="shared" ref="BV45:DD45" si="68">IF($H$45&gt;=BV1,1,"")</f>
        <v/>
      </c>
      <c r="BW45" s="166" t="str">
        <f t="shared" si="68"/>
        <v/>
      </c>
      <c r="BX45" s="166" t="str">
        <f t="shared" si="68"/>
        <v/>
      </c>
      <c r="BY45" s="166" t="str">
        <f t="shared" si="68"/>
        <v/>
      </c>
      <c r="BZ45" s="166" t="str">
        <f t="shared" si="68"/>
        <v/>
      </c>
      <c r="CA45" s="166" t="str">
        <f t="shared" si="68"/>
        <v/>
      </c>
      <c r="CB45" s="166" t="str">
        <f t="shared" si="68"/>
        <v/>
      </c>
      <c r="CC45" s="166" t="str">
        <f t="shared" si="68"/>
        <v/>
      </c>
      <c r="CD45" s="166" t="str">
        <f t="shared" si="68"/>
        <v/>
      </c>
      <c r="CE45" s="166" t="str">
        <f t="shared" si="68"/>
        <v/>
      </c>
      <c r="CF45" s="166" t="str">
        <f t="shared" si="68"/>
        <v/>
      </c>
      <c r="CG45" s="166" t="str">
        <f t="shared" si="68"/>
        <v/>
      </c>
      <c r="CH45" s="166" t="str">
        <f t="shared" si="68"/>
        <v/>
      </c>
      <c r="CI45" s="166" t="str">
        <f t="shared" si="68"/>
        <v/>
      </c>
      <c r="CJ45" s="166" t="str">
        <f t="shared" si="68"/>
        <v/>
      </c>
      <c r="CK45" s="166" t="str">
        <f t="shared" si="68"/>
        <v/>
      </c>
      <c r="CL45" s="166" t="str">
        <f t="shared" si="68"/>
        <v/>
      </c>
      <c r="CM45" s="166" t="str">
        <f t="shared" si="68"/>
        <v/>
      </c>
      <c r="CN45" s="166" t="str">
        <f t="shared" si="68"/>
        <v/>
      </c>
      <c r="CO45" s="166" t="str">
        <f t="shared" si="68"/>
        <v/>
      </c>
      <c r="CP45" s="166" t="str">
        <f t="shared" si="68"/>
        <v/>
      </c>
      <c r="CQ45" s="166" t="str">
        <f t="shared" si="68"/>
        <v/>
      </c>
      <c r="CR45" s="166" t="str">
        <f t="shared" si="68"/>
        <v/>
      </c>
      <c r="CS45" s="166" t="str">
        <f t="shared" si="68"/>
        <v/>
      </c>
      <c r="CT45" s="166" t="str">
        <f t="shared" si="68"/>
        <v/>
      </c>
      <c r="CU45" s="166" t="str">
        <f t="shared" si="68"/>
        <v/>
      </c>
      <c r="CV45" s="166" t="str">
        <f t="shared" si="68"/>
        <v/>
      </c>
      <c r="CW45" s="166" t="str">
        <f t="shared" si="68"/>
        <v/>
      </c>
      <c r="CX45" s="166" t="str">
        <f t="shared" si="68"/>
        <v/>
      </c>
      <c r="CY45" s="166" t="str">
        <f t="shared" si="68"/>
        <v/>
      </c>
      <c r="CZ45" s="166" t="str">
        <f t="shared" si="68"/>
        <v/>
      </c>
      <c r="DA45" s="166" t="str">
        <f t="shared" si="68"/>
        <v/>
      </c>
      <c r="DB45" s="166" t="str">
        <f t="shared" si="68"/>
        <v/>
      </c>
      <c r="DC45" s="166" t="str">
        <f t="shared" si="68"/>
        <v/>
      </c>
      <c r="DD45" s="166" t="str">
        <f t="shared" si="68"/>
        <v/>
      </c>
    </row>
    <row r="46" spans="1:108" s="15" customFormat="1" ht="24.95" customHeight="1" thickBot="1">
      <c r="A46" s="131"/>
      <c r="B46" s="131"/>
      <c r="C46" s="177"/>
      <c r="D46" s="168"/>
      <c r="E46" s="128"/>
      <c r="F46" s="180"/>
      <c r="G46" s="182"/>
      <c r="H46" s="184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</row>
    <row r="47" spans="1:108" s="15" customFormat="1" ht="50.1" customHeight="1" thickBot="1">
      <c r="A47" s="131"/>
      <c r="B47" s="131"/>
      <c r="C47" s="177"/>
      <c r="D47" s="65" t="s">
        <v>110</v>
      </c>
      <c r="E47" s="128"/>
      <c r="F47" s="66">
        <f>'dikey-sayma-II'!E54</f>
        <v>10</v>
      </c>
      <c r="G47" s="67">
        <f>H47/100</f>
        <v>0.17</v>
      </c>
      <c r="H47" s="68">
        <f>ROUND((F47/sayma_islemi!$B$608)*100,0)</f>
        <v>17</v>
      </c>
      <c r="I47" s="63">
        <f>IF($H$47&gt;=I1,3,"")</f>
        <v>3</v>
      </c>
      <c r="J47" s="63">
        <f t="shared" ref="J47:BU47" si="69">IF($H$47&gt;=J1,3,"")</f>
        <v>3</v>
      </c>
      <c r="K47" s="63">
        <f t="shared" si="69"/>
        <v>3</v>
      </c>
      <c r="L47" s="63">
        <f t="shared" si="69"/>
        <v>3</v>
      </c>
      <c r="M47" s="63">
        <f t="shared" si="69"/>
        <v>3</v>
      </c>
      <c r="N47" s="63">
        <f t="shared" si="69"/>
        <v>3</v>
      </c>
      <c r="O47" s="63">
        <f t="shared" si="69"/>
        <v>3</v>
      </c>
      <c r="P47" s="63">
        <f t="shared" si="69"/>
        <v>3</v>
      </c>
      <c r="Q47" s="63">
        <f t="shared" si="69"/>
        <v>3</v>
      </c>
      <c r="R47" s="63">
        <f t="shared" si="69"/>
        <v>3</v>
      </c>
      <c r="S47" s="63">
        <f t="shared" si="69"/>
        <v>3</v>
      </c>
      <c r="T47" s="63">
        <f t="shared" si="69"/>
        <v>3</v>
      </c>
      <c r="U47" s="63">
        <f t="shared" si="69"/>
        <v>3</v>
      </c>
      <c r="V47" s="63">
        <f t="shared" si="69"/>
        <v>3</v>
      </c>
      <c r="W47" s="63">
        <f t="shared" si="69"/>
        <v>3</v>
      </c>
      <c r="X47" s="63">
        <f t="shared" si="69"/>
        <v>3</v>
      </c>
      <c r="Y47" s="63">
        <f t="shared" si="69"/>
        <v>3</v>
      </c>
      <c r="Z47" s="63" t="str">
        <f t="shared" si="69"/>
        <v/>
      </c>
      <c r="AA47" s="63" t="str">
        <f t="shared" si="69"/>
        <v/>
      </c>
      <c r="AB47" s="63" t="str">
        <f t="shared" si="69"/>
        <v/>
      </c>
      <c r="AC47" s="63" t="str">
        <f t="shared" si="69"/>
        <v/>
      </c>
      <c r="AD47" s="63" t="str">
        <f t="shared" si="69"/>
        <v/>
      </c>
      <c r="AE47" s="63" t="str">
        <f t="shared" si="69"/>
        <v/>
      </c>
      <c r="AF47" s="63" t="str">
        <f t="shared" si="69"/>
        <v/>
      </c>
      <c r="AG47" s="63" t="str">
        <f t="shared" si="69"/>
        <v/>
      </c>
      <c r="AH47" s="63" t="str">
        <f t="shared" si="69"/>
        <v/>
      </c>
      <c r="AI47" s="63" t="str">
        <f t="shared" si="69"/>
        <v/>
      </c>
      <c r="AJ47" s="63" t="str">
        <f t="shared" si="69"/>
        <v/>
      </c>
      <c r="AK47" s="63" t="str">
        <f t="shared" si="69"/>
        <v/>
      </c>
      <c r="AL47" s="63" t="str">
        <f t="shared" si="69"/>
        <v/>
      </c>
      <c r="AM47" s="63" t="str">
        <f t="shared" si="69"/>
        <v/>
      </c>
      <c r="AN47" s="63" t="str">
        <f t="shared" si="69"/>
        <v/>
      </c>
      <c r="AO47" s="63" t="str">
        <f t="shared" si="69"/>
        <v/>
      </c>
      <c r="AP47" s="63" t="str">
        <f t="shared" si="69"/>
        <v/>
      </c>
      <c r="AQ47" s="63" t="str">
        <f t="shared" si="69"/>
        <v/>
      </c>
      <c r="AR47" s="63" t="str">
        <f t="shared" si="69"/>
        <v/>
      </c>
      <c r="AS47" s="63" t="str">
        <f t="shared" si="69"/>
        <v/>
      </c>
      <c r="AT47" s="63" t="str">
        <f t="shared" si="69"/>
        <v/>
      </c>
      <c r="AU47" s="63" t="str">
        <f t="shared" si="69"/>
        <v/>
      </c>
      <c r="AV47" s="63" t="str">
        <f t="shared" si="69"/>
        <v/>
      </c>
      <c r="AW47" s="63" t="str">
        <f t="shared" si="69"/>
        <v/>
      </c>
      <c r="AX47" s="63" t="str">
        <f t="shared" si="69"/>
        <v/>
      </c>
      <c r="AY47" s="63" t="str">
        <f t="shared" si="69"/>
        <v/>
      </c>
      <c r="AZ47" s="63" t="str">
        <f t="shared" si="69"/>
        <v/>
      </c>
      <c r="BA47" s="63" t="str">
        <f t="shared" si="69"/>
        <v/>
      </c>
      <c r="BB47" s="63" t="str">
        <f t="shared" si="69"/>
        <v/>
      </c>
      <c r="BC47" s="63" t="str">
        <f t="shared" si="69"/>
        <v/>
      </c>
      <c r="BD47" s="63" t="str">
        <f t="shared" si="69"/>
        <v/>
      </c>
      <c r="BE47" s="63" t="str">
        <f t="shared" si="69"/>
        <v/>
      </c>
      <c r="BF47" s="63" t="str">
        <f t="shared" si="69"/>
        <v/>
      </c>
      <c r="BG47" s="63" t="str">
        <f t="shared" si="69"/>
        <v/>
      </c>
      <c r="BH47" s="63" t="str">
        <f t="shared" si="69"/>
        <v/>
      </c>
      <c r="BI47" s="63" t="str">
        <f t="shared" si="69"/>
        <v/>
      </c>
      <c r="BJ47" s="63" t="str">
        <f t="shared" si="69"/>
        <v/>
      </c>
      <c r="BK47" s="63" t="str">
        <f t="shared" si="69"/>
        <v/>
      </c>
      <c r="BL47" s="63" t="str">
        <f t="shared" si="69"/>
        <v/>
      </c>
      <c r="BM47" s="63" t="str">
        <f t="shared" si="69"/>
        <v/>
      </c>
      <c r="BN47" s="63" t="str">
        <f t="shared" si="69"/>
        <v/>
      </c>
      <c r="BO47" s="63" t="str">
        <f t="shared" si="69"/>
        <v/>
      </c>
      <c r="BP47" s="63" t="str">
        <f t="shared" si="69"/>
        <v/>
      </c>
      <c r="BQ47" s="63" t="str">
        <f t="shared" si="69"/>
        <v/>
      </c>
      <c r="BR47" s="63" t="str">
        <f t="shared" si="69"/>
        <v/>
      </c>
      <c r="BS47" s="63" t="str">
        <f t="shared" si="69"/>
        <v/>
      </c>
      <c r="BT47" s="63" t="str">
        <f t="shared" si="69"/>
        <v/>
      </c>
      <c r="BU47" s="63" t="str">
        <f t="shared" si="69"/>
        <v/>
      </c>
      <c r="BV47" s="63" t="str">
        <f t="shared" ref="BV47:DD47" si="70">IF($H$47&gt;=BV1,3,"")</f>
        <v/>
      </c>
      <c r="BW47" s="63" t="str">
        <f t="shared" si="70"/>
        <v/>
      </c>
      <c r="BX47" s="63" t="str">
        <f t="shared" si="70"/>
        <v/>
      </c>
      <c r="BY47" s="63" t="str">
        <f t="shared" si="70"/>
        <v/>
      </c>
      <c r="BZ47" s="63" t="str">
        <f t="shared" si="70"/>
        <v/>
      </c>
      <c r="CA47" s="63" t="str">
        <f t="shared" si="70"/>
        <v/>
      </c>
      <c r="CB47" s="63" t="str">
        <f t="shared" si="70"/>
        <v/>
      </c>
      <c r="CC47" s="63" t="str">
        <f t="shared" si="70"/>
        <v/>
      </c>
      <c r="CD47" s="63" t="str">
        <f t="shared" si="70"/>
        <v/>
      </c>
      <c r="CE47" s="63" t="str">
        <f t="shared" si="70"/>
        <v/>
      </c>
      <c r="CF47" s="63" t="str">
        <f t="shared" si="70"/>
        <v/>
      </c>
      <c r="CG47" s="63" t="str">
        <f t="shared" si="70"/>
        <v/>
      </c>
      <c r="CH47" s="63" t="str">
        <f t="shared" si="70"/>
        <v/>
      </c>
      <c r="CI47" s="63" t="str">
        <f t="shared" si="70"/>
        <v/>
      </c>
      <c r="CJ47" s="63" t="str">
        <f t="shared" si="70"/>
        <v/>
      </c>
      <c r="CK47" s="63" t="str">
        <f t="shared" si="70"/>
        <v/>
      </c>
      <c r="CL47" s="63" t="str">
        <f t="shared" si="70"/>
        <v/>
      </c>
      <c r="CM47" s="63" t="str">
        <f t="shared" si="70"/>
        <v/>
      </c>
      <c r="CN47" s="63" t="str">
        <f t="shared" si="70"/>
        <v/>
      </c>
      <c r="CO47" s="63" t="str">
        <f t="shared" si="70"/>
        <v/>
      </c>
      <c r="CP47" s="63" t="str">
        <f t="shared" si="70"/>
        <v/>
      </c>
      <c r="CQ47" s="63" t="str">
        <f t="shared" si="70"/>
        <v/>
      </c>
      <c r="CR47" s="63" t="str">
        <f t="shared" si="70"/>
        <v/>
      </c>
      <c r="CS47" s="63" t="str">
        <f t="shared" si="70"/>
        <v/>
      </c>
      <c r="CT47" s="63" t="str">
        <f t="shared" si="70"/>
        <v/>
      </c>
      <c r="CU47" s="63" t="str">
        <f t="shared" si="70"/>
        <v/>
      </c>
      <c r="CV47" s="63" t="str">
        <f t="shared" si="70"/>
        <v/>
      </c>
      <c r="CW47" s="63" t="str">
        <f t="shared" si="70"/>
        <v/>
      </c>
      <c r="CX47" s="63" t="str">
        <f t="shared" si="70"/>
        <v/>
      </c>
      <c r="CY47" s="63" t="str">
        <f t="shared" si="70"/>
        <v/>
      </c>
      <c r="CZ47" s="63" t="str">
        <f t="shared" si="70"/>
        <v/>
      </c>
      <c r="DA47" s="63" t="str">
        <f t="shared" si="70"/>
        <v/>
      </c>
      <c r="DB47" s="63" t="str">
        <f t="shared" si="70"/>
        <v/>
      </c>
      <c r="DC47" s="63" t="str">
        <f t="shared" si="70"/>
        <v/>
      </c>
      <c r="DD47" s="63" t="str">
        <f t="shared" si="70"/>
        <v/>
      </c>
    </row>
    <row r="48" spans="1:108" s="15" customFormat="1" ht="24.95" customHeight="1">
      <c r="A48" s="131"/>
      <c r="B48" s="131"/>
      <c r="C48" s="177"/>
      <c r="D48" s="167" t="s">
        <v>221</v>
      </c>
      <c r="E48" s="128"/>
      <c r="F48" s="169">
        <f>'dikey-sayma-II'!E55+'dikey-sayma-II'!E56</f>
        <v>12</v>
      </c>
      <c r="G48" s="171">
        <f>H48/100</f>
        <v>0.2</v>
      </c>
      <c r="H48" s="173">
        <f>ROUND((F48/sayma_islemi!$B$608)*100,0)</f>
        <v>20</v>
      </c>
      <c r="I48" s="166">
        <f>IF($H$48&gt;=I1,4,"")</f>
        <v>4</v>
      </c>
      <c r="J48" s="166">
        <f t="shared" ref="J48:BU48" si="71">IF($H$48&gt;=J1,4,"")</f>
        <v>4</v>
      </c>
      <c r="K48" s="166">
        <f t="shared" si="71"/>
        <v>4</v>
      </c>
      <c r="L48" s="166">
        <f t="shared" si="71"/>
        <v>4</v>
      </c>
      <c r="M48" s="166">
        <f t="shared" si="71"/>
        <v>4</v>
      </c>
      <c r="N48" s="166">
        <f t="shared" si="71"/>
        <v>4</v>
      </c>
      <c r="O48" s="166">
        <f t="shared" si="71"/>
        <v>4</v>
      </c>
      <c r="P48" s="166">
        <f t="shared" si="71"/>
        <v>4</v>
      </c>
      <c r="Q48" s="166">
        <f t="shared" si="71"/>
        <v>4</v>
      </c>
      <c r="R48" s="166">
        <f t="shared" si="71"/>
        <v>4</v>
      </c>
      <c r="S48" s="166">
        <f t="shared" si="71"/>
        <v>4</v>
      </c>
      <c r="T48" s="166">
        <f t="shared" si="71"/>
        <v>4</v>
      </c>
      <c r="U48" s="166">
        <f t="shared" si="71"/>
        <v>4</v>
      </c>
      <c r="V48" s="166">
        <f t="shared" si="71"/>
        <v>4</v>
      </c>
      <c r="W48" s="166">
        <f t="shared" si="71"/>
        <v>4</v>
      </c>
      <c r="X48" s="166">
        <f t="shared" si="71"/>
        <v>4</v>
      </c>
      <c r="Y48" s="166">
        <f t="shared" si="71"/>
        <v>4</v>
      </c>
      <c r="Z48" s="166">
        <f t="shared" si="71"/>
        <v>4</v>
      </c>
      <c r="AA48" s="166">
        <f t="shared" si="71"/>
        <v>4</v>
      </c>
      <c r="AB48" s="166">
        <f t="shared" si="71"/>
        <v>4</v>
      </c>
      <c r="AC48" s="166" t="str">
        <f t="shared" si="71"/>
        <v/>
      </c>
      <c r="AD48" s="166" t="str">
        <f t="shared" si="71"/>
        <v/>
      </c>
      <c r="AE48" s="166" t="str">
        <f t="shared" si="71"/>
        <v/>
      </c>
      <c r="AF48" s="166" t="str">
        <f t="shared" si="71"/>
        <v/>
      </c>
      <c r="AG48" s="166" t="str">
        <f t="shared" si="71"/>
        <v/>
      </c>
      <c r="AH48" s="166" t="str">
        <f t="shared" si="71"/>
        <v/>
      </c>
      <c r="AI48" s="166" t="str">
        <f t="shared" si="71"/>
        <v/>
      </c>
      <c r="AJ48" s="166" t="str">
        <f t="shared" si="71"/>
        <v/>
      </c>
      <c r="AK48" s="166" t="str">
        <f t="shared" si="71"/>
        <v/>
      </c>
      <c r="AL48" s="166" t="str">
        <f t="shared" si="71"/>
        <v/>
      </c>
      <c r="AM48" s="166" t="str">
        <f t="shared" si="71"/>
        <v/>
      </c>
      <c r="AN48" s="166" t="str">
        <f t="shared" si="71"/>
        <v/>
      </c>
      <c r="AO48" s="166" t="str">
        <f t="shared" si="71"/>
        <v/>
      </c>
      <c r="AP48" s="166" t="str">
        <f t="shared" si="71"/>
        <v/>
      </c>
      <c r="AQ48" s="166" t="str">
        <f t="shared" si="71"/>
        <v/>
      </c>
      <c r="AR48" s="166" t="str">
        <f t="shared" si="71"/>
        <v/>
      </c>
      <c r="AS48" s="166" t="str">
        <f t="shared" si="71"/>
        <v/>
      </c>
      <c r="AT48" s="166" t="str">
        <f t="shared" si="71"/>
        <v/>
      </c>
      <c r="AU48" s="166" t="str">
        <f t="shared" si="71"/>
        <v/>
      </c>
      <c r="AV48" s="166" t="str">
        <f t="shared" si="71"/>
        <v/>
      </c>
      <c r="AW48" s="166" t="str">
        <f t="shared" si="71"/>
        <v/>
      </c>
      <c r="AX48" s="166" t="str">
        <f t="shared" si="71"/>
        <v/>
      </c>
      <c r="AY48" s="166" t="str">
        <f t="shared" si="71"/>
        <v/>
      </c>
      <c r="AZ48" s="166" t="str">
        <f t="shared" si="71"/>
        <v/>
      </c>
      <c r="BA48" s="166" t="str">
        <f t="shared" si="71"/>
        <v/>
      </c>
      <c r="BB48" s="166" t="str">
        <f t="shared" si="71"/>
        <v/>
      </c>
      <c r="BC48" s="166" t="str">
        <f t="shared" si="71"/>
        <v/>
      </c>
      <c r="BD48" s="166" t="str">
        <f t="shared" si="71"/>
        <v/>
      </c>
      <c r="BE48" s="166" t="str">
        <f t="shared" si="71"/>
        <v/>
      </c>
      <c r="BF48" s="166" t="str">
        <f t="shared" si="71"/>
        <v/>
      </c>
      <c r="BG48" s="166" t="str">
        <f t="shared" si="71"/>
        <v/>
      </c>
      <c r="BH48" s="166" t="str">
        <f t="shared" si="71"/>
        <v/>
      </c>
      <c r="BI48" s="166" t="str">
        <f t="shared" si="71"/>
        <v/>
      </c>
      <c r="BJ48" s="166" t="str">
        <f t="shared" si="71"/>
        <v/>
      </c>
      <c r="BK48" s="166" t="str">
        <f t="shared" si="71"/>
        <v/>
      </c>
      <c r="BL48" s="166" t="str">
        <f t="shared" si="71"/>
        <v/>
      </c>
      <c r="BM48" s="166" t="str">
        <f t="shared" si="71"/>
        <v/>
      </c>
      <c r="BN48" s="166" t="str">
        <f t="shared" si="71"/>
        <v/>
      </c>
      <c r="BO48" s="166" t="str">
        <f t="shared" si="71"/>
        <v/>
      </c>
      <c r="BP48" s="166" t="str">
        <f t="shared" si="71"/>
        <v/>
      </c>
      <c r="BQ48" s="166" t="str">
        <f t="shared" si="71"/>
        <v/>
      </c>
      <c r="BR48" s="166" t="str">
        <f t="shared" si="71"/>
        <v/>
      </c>
      <c r="BS48" s="166" t="str">
        <f t="shared" si="71"/>
        <v/>
      </c>
      <c r="BT48" s="166" t="str">
        <f t="shared" si="71"/>
        <v/>
      </c>
      <c r="BU48" s="166" t="str">
        <f t="shared" si="71"/>
        <v/>
      </c>
      <c r="BV48" s="166" t="str">
        <f t="shared" ref="BV48:DD48" si="72">IF($H$48&gt;=BV1,4,"")</f>
        <v/>
      </c>
      <c r="BW48" s="166" t="str">
        <f t="shared" si="72"/>
        <v/>
      </c>
      <c r="BX48" s="166" t="str">
        <f t="shared" si="72"/>
        <v/>
      </c>
      <c r="BY48" s="166" t="str">
        <f t="shared" si="72"/>
        <v/>
      </c>
      <c r="BZ48" s="166" t="str">
        <f t="shared" si="72"/>
        <v/>
      </c>
      <c r="CA48" s="166" t="str">
        <f t="shared" si="72"/>
        <v/>
      </c>
      <c r="CB48" s="166" t="str">
        <f t="shared" si="72"/>
        <v/>
      </c>
      <c r="CC48" s="166" t="str">
        <f t="shared" si="72"/>
        <v/>
      </c>
      <c r="CD48" s="166" t="str">
        <f t="shared" si="72"/>
        <v/>
      </c>
      <c r="CE48" s="166" t="str">
        <f t="shared" si="72"/>
        <v/>
      </c>
      <c r="CF48" s="166" t="str">
        <f t="shared" si="72"/>
        <v/>
      </c>
      <c r="CG48" s="166" t="str">
        <f t="shared" si="72"/>
        <v/>
      </c>
      <c r="CH48" s="166" t="str">
        <f t="shared" si="72"/>
        <v/>
      </c>
      <c r="CI48" s="166" t="str">
        <f t="shared" si="72"/>
        <v/>
      </c>
      <c r="CJ48" s="166" t="str">
        <f t="shared" si="72"/>
        <v/>
      </c>
      <c r="CK48" s="166" t="str">
        <f t="shared" si="72"/>
        <v/>
      </c>
      <c r="CL48" s="166" t="str">
        <f t="shared" si="72"/>
        <v/>
      </c>
      <c r="CM48" s="166" t="str">
        <f t="shared" si="72"/>
        <v/>
      </c>
      <c r="CN48" s="166" t="str">
        <f t="shared" si="72"/>
        <v/>
      </c>
      <c r="CO48" s="166" t="str">
        <f t="shared" si="72"/>
        <v/>
      </c>
      <c r="CP48" s="166" t="str">
        <f t="shared" si="72"/>
        <v/>
      </c>
      <c r="CQ48" s="166" t="str">
        <f t="shared" si="72"/>
        <v/>
      </c>
      <c r="CR48" s="166" t="str">
        <f t="shared" si="72"/>
        <v/>
      </c>
      <c r="CS48" s="166" t="str">
        <f t="shared" si="72"/>
        <v/>
      </c>
      <c r="CT48" s="166" t="str">
        <f t="shared" si="72"/>
        <v/>
      </c>
      <c r="CU48" s="166" t="str">
        <f t="shared" si="72"/>
        <v/>
      </c>
      <c r="CV48" s="166" t="str">
        <f t="shared" si="72"/>
        <v/>
      </c>
      <c r="CW48" s="166" t="str">
        <f t="shared" si="72"/>
        <v/>
      </c>
      <c r="CX48" s="166" t="str">
        <f t="shared" si="72"/>
        <v/>
      </c>
      <c r="CY48" s="166" t="str">
        <f t="shared" si="72"/>
        <v/>
      </c>
      <c r="CZ48" s="166" t="str">
        <f t="shared" si="72"/>
        <v/>
      </c>
      <c r="DA48" s="166" t="str">
        <f t="shared" si="72"/>
        <v/>
      </c>
      <c r="DB48" s="166" t="str">
        <f t="shared" si="72"/>
        <v/>
      </c>
      <c r="DC48" s="166" t="str">
        <f t="shared" si="72"/>
        <v/>
      </c>
      <c r="DD48" s="166" t="str">
        <f t="shared" si="72"/>
        <v/>
      </c>
    </row>
    <row r="49" spans="1:108" s="15" customFormat="1" ht="24.95" customHeight="1" thickBot="1">
      <c r="A49" s="132"/>
      <c r="B49" s="132"/>
      <c r="C49" s="178"/>
      <c r="D49" s="168"/>
      <c r="E49" s="129"/>
      <c r="F49" s="170"/>
      <c r="G49" s="172"/>
      <c r="H49" s="174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</row>
    <row r="50" spans="1:108" s="15" customFormat="1" ht="50.1" customHeight="1" thickBot="1">
      <c r="A50" s="188"/>
      <c r="B50" s="188"/>
      <c r="C50" s="188"/>
      <c r="D50" s="188"/>
      <c r="E50" s="188"/>
      <c r="F50" s="175" t="str">
        <f>C51</f>
        <v>9-  Bilgilendirme toplantıları yapılmaktadır</v>
      </c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</row>
    <row r="51" spans="1:108" s="15" customFormat="1" ht="24.95" customHeight="1">
      <c r="A51" s="130">
        <v>9</v>
      </c>
      <c r="B51" s="130" t="s">
        <v>53</v>
      </c>
      <c r="C51" s="176" t="str">
        <f>sorular!A9&amp;"-  "&amp;sorular!B9</f>
        <v>9-  Bilgilendirme toplantıları yapılmaktadır</v>
      </c>
      <c r="D51" s="167" t="s">
        <v>220</v>
      </c>
      <c r="E51" s="127">
        <f>sayma_islemi!K$606</f>
        <v>3.7</v>
      </c>
      <c r="F51" s="179">
        <f>'dikey-sayma-II'!E59+'dikey-sayma-II'!E60</f>
        <v>39</v>
      </c>
      <c r="G51" s="181">
        <f>H51/100</f>
        <v>0.65</v>
      </c>
      <c r="H51" s="183">
        <f>ROUND((F51/sayma_islemi!$B$608)*100,0)</f>
        <v>65</v>
      </c>
      <c r="I51" s="166">
        <f>IF($H$51&gt;=I1,1,"")</f>
        <v>1</v>
      </c>
      <c r="J51" s="166">
        <f t="shared" ref="J51:BU51" si="73">IF($H$51&gt;=J1,1,"")</f>
        <v>1</v>
      </c>
      <c r="K51" s="166">
        <f t="shared" si="73"/>
        <v>1</v>
      </c>
      <c r="L51" s="166">
        <f t="shared" si="73"/>
        <v>1</v>
      </c>
      <c r="M51" s="166">
        <f t="shared" si="73"/>
        <v>1</v>
      </c>
      <c r="N51" s="166">
        <f t="shared" si="73"/>
        <v>1</v>
      </c>
      <c r="O51" s="166">
        <f t="shared" si="73"/>
        <v>1</v>
      </c>
      <c r="P51" s="166">
        <f t="shared" si="73"/>
        <v>1</v>
      </c>
      <c r="Q51" s="166">
        <f t="shared" si="73"/>
        <v>1</v>
      </c>
      <c r="R51" s="166">
        <f t="shared" si="73"/>
        <v>1</v>
      </c>
      <c r="S51" s="166">
        <f t="shared" si="73"/>
        <v>1</v>
      </c>
      <c r="T51" s="166">
        <f t="shared" si="73"/>
        <v>1</v>
      </c>
      <c r="U51" s="166">
        <f t="shared" si="73"/>
        <v>1</v>
      </c>
      <c r="V51" s="166">
        <f t="shared" si="73"/>
        <v>1</v>
      </c>
      <c r="W51" s="166">
        <f t="shared" si="73"/>
        <v>1</v>
      </c>
      <c r="X51" s="166">
        <f t="shared" si="73"/>
        <v>1</v>
      </c>
      <c r="Y51" s="166">
        <f t="shared" si="73"/>
        <v>1</v>
      </c>
      <c r="Z51" s="166">
        <f t="shared" si="73"/>
        <v>1</v>
      </c>
      <c r="AA51" s="166">
        <f t="shared" si="73"/>
        <v>1</v>
      </c>
      <c r="AB51" s="166">
        <f t="shared" si="73"/>
        <v>1</v>
      </c>
      <c r="AC51" s="166">
        <f t="shared" si="73"/>
        <v>1</v>
      </c>
      <c r="AD51" s="166">
        <f t="shared" si="73"/>
        <v>1</v>
      </c>
      <c r="AE51" s="166">
        <f t="shared" si="73"/>
        <v>1</v>
      </c>
      <c r="AF51" s="166">
        <f t="shared" si="73"/>
        <v>1</v>
      </c>
      <c r="AG51" s="166">
        <f t="shared" si="73"/>
        <v>1</v>
      </c>
      <c r="AH51" s="166">
        <f t="shared" si="73"/>
        <v>1</v>
      </c>
      <c r="AI51" s="166">
        <f t="shared" si="73"/>
        <v>1</v>
      </c>
      <c r="AJ51" s="166">
        <f t="shared" si="73"/>
        <v>1</v>
      </c>
      <c r="AK51" s="166">
        <f t="shared" si="73"/>
        <v>1</v>
      </c>
      <c r="AL51" s="166">
        <f t="shared" si="73"/>
        <v>1</v>
      </c>
      <c r="AM51" s="166">
        <f t="shared" si="73"/>
        <v>1</v>
      </c>
      <c r="AN51" s="166">
        <f t="shared" si="73"/>
        <v>1</v>
      </c>
      <c r="AO51" s="166">
        <f t="shared" si="73"/>
        <v>1</v>
      </c>
      <c r="AP51" s="166">
        <f t="shared" si="73"/>
        <v>1</v>
      </c>
      <c r="AQ51" s="166">
        <f t="shared" si="73"/>
        <v>1</v>
      </c>
      <c r="AR51" s="166">
        <f t="shared" si="73"/>
        <v>1</v>
      </c>
      <c r="AS51" s="166">
        <f t="shared" si="73"/>
        <v>1</v>
      </c>
      <c r="AT51" s="166">
        <f t="shared" si="73"/>
        <v>1</v>
      </c>
      <c r="AU51" s="166">
        <f t="shared" si="73"/>
        <v>1</v>
      </c>
      <c r="AV51" s="166">
        <f t="shared" si="73"/>
        <v>1</v>
      </c>
      <c r="AW51" s="166">
        <f t="shared" si="73"/>
        <v>1</v>
      </c>
      <c r="AX51" s="166">
        <f t="shared" si="73"/>
        <v>1</v>
      </c>
      <c r="AY51" s="166">
        <f t="shared" si="73"/>
        <v>1</v>
      </c>
      <c r="AZ51" s="166">
        <f t="shared" si="73"/>
        <v>1</v>
      </c>
      <c r="BA51" s="166">
        <f t="shared" si="73"/>
        <v>1</v>
      </c>
      <c r="BB51" s="166">
        <f t="shared" si="73"/>
        <v>1</v>
      </c>
      <c r="BC51" s="166">
        <f t="shared" si="73"/>
        <v>1</v>
      </c>
      <c r="BD51" s="166">
        <f t="shared" si="73"/>
        <v>1</v>
      </c>
      <c r="BE51" s="166">
        <f t="shared" si="73"/>
        <v>1</v>
      </c>
      <c r="BF51" s="166">
        <f t="shared" si="73"/>
        <v>1</v>
      </c>
      <c r="BG51" s="166">
        <f t="shared" si="73"/>
        <v>1</v>
      </c>
      <c r="BH51" s="166">
        <f t="shared" si="73"/>
        <v>1</v>
      </c>
      <c r="BI51" s="166">
        <f t="shared" si="73"/>
        <v>1</v>
      </c>
      <c r="BJ51" s="166">
        <f t="shared" si="73"/>
        <v>1</v>
      </c>
      <c r="BK51" s="166">
        <f t="shared" si="73"/>
        <v>1</v>
      </c>
      <c r="BL51" s="166">
        <f t="shared" si="73"/>
        <v>1</v>
      </c>
      <c r="BM51" s="166">
        <f t="shared" si="73"/>
        <v>1</v>
      </c>
      <c r="BN51" s="166">
        <f t="shared" si="73"/>
        <v>1</v>
      </c>
      <c r="BO51" s="166">
        <f t="shared" si="73"/>
        <v>1</v>
      </c>
      <c r="BP51" s="166">
        <f t="shared" si="73"/>
        <v>1</v>
      </c>
      <c r="BQ51" s="166">
        <f t="shared" si="73"/>
        <v>1</v>
      </c>
      <c r="BR51" s="166">
        <f t="shared" si="73"/>
        <v>1</v>
      </c>
      <c r="BS51" s="166">
        <f t="shared" si="73"/>
        <v>1</v>
      </c>
      <c r="BT51" s="166">
        <f t="shared" si="73"/>
        <v>1</v>
      </c>
      <c r="BU51" s="166">
        <f t="shared" si="73"/>
        <v>1</v>
      </c>
      <c r="BV51" s="166" t="str">
        <f t="shared" ref="BV51:DD51" si="74">IF($H$51&gt;=BV1,1,"")</f>
        <v/>
      </c>
      <c r="BW51" s="166" t="str">
        <f t="shared" si="74"/>
        <v/>
      </c>
      <c r="BX51" s="166" t="str">
        <f t="shared" si="74"/>
        <v/>
      </c>
      <c r="BY51" s="166" t="str">
        <f t="shared" si="74"/>
        <v/>
      </c>
      <c r="BZ51" s="166" t="str">
        <f t="shared" si="74"/>
        <v/>
      </c>
      <c r="CA51" s="166" t="str">
        <f t="shared" si="74"/>
        <v/>
      </c>
      <c r="CB51" s="166" t="str">
        <f t="shared" si="74"/>
        <v/>
      </c>
      <c r="CC51" s="166" t="str">
        <f t="shared" si="74"/>
        <v/>
      </c>
      <c r="CD51" s="166" t="str">
        <f t="shared" si="74"/>
        <v/>
      </c>
      <c r="CE51" s="166" t="str">
        <f t="shared" si="74"/>
        <v/>
      </c>
      <c r="CF51" s="166" t="str">
        <f t="shared" si="74"/>
        <v/>
      </c>
      <c r="CG51" s="166" t="str">
        <f t="shared" si="74"/>
        <v/>
      </c>
      <c r="CH51" s="166" t="str">
        <f t="shared" si="74"/>
        <v/>
      </c>
      <c r="CI51" s="166" t="str">
        <f t="shared" si="74"/>
        <v/>
      </c>
      <c r="CJ51" s="166" t="str">
        <f t="shared" si="74"/>
        <v/>
      </c>
      <c r="CK51" s="166" t="str">
        <f t="shared" si="74"/>
        <v/>
      </c>
      <c r="CL51" s="166" t="str">
        <f t="shared" si="74"/>
        <v/>
      </c>
      <c r="CM51" s="166" t="str">
        <f t="shared" si="74"/>
        <v/>
      </c>
      <c r="CN51" s="166" t="str">
        <f t="shared" si="74"/>
        <v/>
      </c>
      <c r="CO51" s="166" t="str">
        <f t="shared" si="74"/>
        <v/>
      </c>
      <c r="CP51" s="166" t="str">
        <f t="shared" si="74"/>
        <v/>
      </c>
      <c r="CQ51" s="166" t="str">
        <f t="shared" si="74"/>
        <v/>
      </c>
      <c r="CR51" s="166" t="str">
        <f t="shared" si="74"/>
        <v/>
      </c>
      <c r="CS51" s="166" t="str">
        <f t="shared" si="74"/>
        <v/>
      </c>
      <c r="CT51" s="166" t="str">
        <f t="shared" si="74"/>
        <v/>
      </c>
      <c r="CU51" s="166" t="str">
        <f t="shared" si="74"/>
        <v/>
      </c>
      <c r="CV51" s="166" t="str">
        <f t="shared" si="74"/>
        <v/>
      </c>
      <c r="CW51" s="166" t="str">
        <f t="shared" si="74"/>
        <v/>
      </c>
      <c r="CX51" s="166" t="str">
        <f t="shared" si="74"/>
        <v/>
      </c>
      <c r="CY51" s="166" t="str">
        <f t="shared" si="74"/>
        <v/>
      </c>
      <c r="CZ51" s="166" t="str">
        <f t="shared" si="74"/>
        <v/>
      </c>
      <c r="DA51" s="166" t="str">
        <f t="shared" si="74"/>
        <v/>
      </c>
      <c r="DB51" s="166" t="str">
        <f t="shared" si="74"/>
        <v/>
      </c>
      <c r="DC51" s="166" t="str">
        <f t="shared" si="74"/>
        <v/>
      </c>
      <c r="DD51" s="166" t="str">
        <f t="shared" si="74"/>
        <v/>
      </c>
    </row>
    <row r="52" spans="1:108" s="15" customFormat="1" ht="24.95" customHeight="1" thickBot="1">
      <c r="A52" s="131"/>
      <c r="B52" s="131"/>
      <c r="C52" s="177"/>
      <c r="D52" s="168"/>
      <c r="E52" s="128"/>
      <c r="F52" s="180"/>
      <c r="G52" s="182"/>
      <c r="H52" s="184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</row>
    <row r="53" spans="1:108" s="15" customFormat="1" ht="50.1" customHeight="1" thickBot="1">
      <c r="A53" s="131"/>
      <c r="B53" s="131"/>
      <c r="C53" s="177"/>
      <c r="D53" s="65" t="s">
        <v>110</v>
      </c>
      <c r="E53" s="128"/>
      <c r="F53" s="66">
        <f>'dikey-sayma-II'!E61</f>
        <v>10</v>
      </c>
      <c r="G53" s="67">
        <f>H53/100</f>
        <v>0.17</v>
      </c>
      <c r="H53" s="68">
        <f>ROUND((F53/sayma_islemi!$B$608)*100,0)</f>
        <v>17</v>
      </c>
      <c r="I53" s="63">
        <f>IF($H$53&gt;=I1,3,"")</f>
        <v>3</v>
      </c>
      <c r="J53" s="63">
        <f t="shared" ref="J53:BU53" si="75">IF($H$53&gt;=J1,3,"")</f>
        <v>3</v>
      </c>
      <c r="K53" s="63">
        <f t="shared" si="75"/>
        <v>3</v>
      </c>
      <c r="L53" s="63">
        <f t="shared" si="75"/>
        <v>3</v>
      </c>
      <c r="M53" s="63">
        <f t="shared" si="75"/>
        <v>3</v>
      </c>
      <c r="N53" s="63">
        <f t="shared" si="75"/>
        <v>3</v>
      </c>
      <c r="O53" s="63">
        <f t="shared" si="75"/>
        <v>3</v>
      </c>
      <c r="P53" s="63">
        <f t="shared" si="75"/>
        <v>3</v>
      </c>
      <c r="Q53" s="63">
        <f t="shared" si="75"/>
        <v>3</v>
      </c>
      <c r="R53" s="63">
        <f t="shared" si="75"/>
        <v>3</v>
      </c>
      <c r="S53" s="63">
        <f t="shared" si="75"/>
        <v>3</v>
      </c>
      <c r="T53" s="63">
        <f t="shared" si="75"/>
        <v>3</v>
      </c>
      <c r="U53" s="63">
        <f t="shared" si="75"/>
        <v>3</v>
      </c>
      <c r="V53" s="63">
        <f t="shared" si="75"/>
        <v>3</v>
      </c>
      <c r="W53" s="63">
        <f t="shared" si="75"/>
        <v>3</v>
      </c>
      <c r="X53" s="63">
        <f t="shared" si="75"/>
        <v>3</v>
      </c>
      <c r="Y53" s="63">
        <f t="shared" si="75"/>
        <v>3</v>
      </c>
      <c r="Z53" s="63" t="str">
        <f t="shared" si="75"/>
        <v/>
      </c>
      <c r="AA53" s="63" t="str">
        <f t="shared" si="75"/>
        <v/>
      </c>
      <c r="AB53" s="63" t="str">
        <f t="shared" si="75"/>
        <v/>
      </c>
      <c r="AC53" s="63" t="str">
        <f t="shared" si="75"/>
        <v/>
      </c>
      <c r="AD53" s="63" t="str">
        <f t="shared" si="75"/>
        <v/>
      </c>
      <c r="AE53" s="63" t="str">
        <f t="shared" si="75"/>
        <v/>
      </c>
      <c r="AF53" s="63" t="str">
        <f t="shared" si="75"/>
        <v/>
      </c>
      <c r="AG53" s="63" t="str">
        <f t="shared" si="75"/>
        <v/>
      </c>
      <c r="AH53" s="63" t="str">
        <f t="shared" si="75"/>
        <v/>
      </c>
      <c r="AI53" s="63" t="str">
        <f t="shared" si="75"/>
        <v/>
      </c>
      <c r="AJ53" s="63" t="str">
        <f t="shared" si="75"/>
        <v/>
      </c>
      <c r="AK53" s="63" t="str">
        <f t="shared" si="75"/>
        <v/>
      </c>
      <c r="AL53" s="63" t="str">
        <f t="shared" si="75"/>
        <v/>
      </c>
      <c r="AM53" s="63" t="str">
        <f t="shared" si="75"/>
        <v/>
      </c>
      <c r="AN53" s="63" t="str">
        <f t="shared" si="75"/>
        <v/>
      </c>
      <c r="AO53" s="63" t="str">
        <f t="shared" si="75"/>
        <v/>
      </c>
      <c r="AP53" s="63" t="str">
        <f t="shared" si="75"/>
        <v/>
      </c>
      <c r="AQ53" s="63" t="str">
        <f t="shared" si="75"/>
        <v/>
      </c>
      <c r="AR53" s="63" t="str">
        <f t="shared" si="75"/>
        <v/>
      </c>
      <c r="AS53" s="63" t="str">
        <f t="shared" si="75"/>
        <v/>
      </c>
      <c r="AT53" s="63" t="str">
        <f t="shared" si="75"/>
        <v/>
      </c>
      <c r="AU53" s="63" t="str">
        <f t="shared" si="75"/>
        <v/>
      </c>
      <c r="AV53" s="63" t="str">
        <f t="shared" si="75"/>
        <v/>
      </c>
      <c r="AW53" s="63" t="str">
        <f t="shared" si="75"/>
        <v/>
      </c>
      <c r="AX53" s="63" t="str">
        <f t="shared" si="75"/>
        <v/>
      </c>
      <c r="AY53" s="63" t="str">
        <f t="shared" si="75"/>
        <v/>
      </c>
      <c r="AZ53" s="63" t="str">
        <f t="shared" si="75"/>
        <v/>
      </c>
      <c r="BA53" s="63" t="str">
        <f t="shared" si="75"/>
        <v/>
      </c>
      <c r="BB53" s="63" t="str">
        <f t="shared" si="75"/>
        <v/>
      </c>
      <c r="BC53" s="63" t="str">
        <f t="shared" si="75"/>
        <v/>
      </c>
      <c r="BD53" s="63" t="str">
        <f t="shared" si="75"/>
        <v/>
      </c>
      <c r="BE53" s="63" t="str">
        <f t="shared" si="75"/>
        <v/>
      </c>
      <c r="BF53" s="63" t="str">
        <f t="shared" si="75"/>
        <v/>
      </c>
      <c r="BG53" s="63" t="str">
        <f t="shared" si="75"/>
        <v/>
      </c>
      <c r="BH53" s="63" t="str">
        <f t="shared" si="75"/>
        <v/>
      </c>
      <c r="BI53" s="63" t="str">
        <f t="shared" si="75"/>
        <v/>
      </c>
      <c r="BJ53" s="63" t="str">
        <f t="shared" si="75"/>
        <v/>
      </c>
      <c r="BK53" s="63" t="str">
        <f t="shared" si="75"/>
        <v/>
      </c>
      <c r="BL53" s="63" t="str">
        <f t="shared" si="75"/>
        <v/>
      </c>
      <c r="BM53" s="63" t="str">
        <f t="shared" si="75"/>
        <v/>
      </c>
      <c r="BN53" s="63" t="str">
        <f t="shared" si="75"/>
        <v/>
      </c>
      <c r="BO53" s="63" t="str">
        <f t="shared" si="75"/>
        <v/>
      </c>
      <c r="BP53" s="63" t="str">
        <f t="shared" si="75"/>
        <v/>
      </c>
      <c r="BQ53" s="63" t="str">
        <f t="shared" si="75"/>
        <v/>
      </c>
      <c r="BR53" s="63" t="str">
        <f t="shared" si="75"/>
        <v/>
      </c>
      <c r="BS53" s="63" t="str">
        <f t="shared" si="75"/>
        <v/>
      </c>
      <c r="BT53" s="63" t="str">
        <f t="shared" si="75"/>
        <v/>
      </c>
      <c r="BU53" s="63" t="str">
        <f t="shared" si="75"/>
        <v/>
      </c>
      <c r="BV53" s="63" t="str">
        <f t="shared" ref="BV53:DD53" si="76">IF($H$53&gt;=BV1,3,"")</f>
        <v/>
      </c>
      <c r="BW53" s="63" t="str">
        <f t="shared" si="76"/>
        <v/>
      </c>
      <c r="BX53" s="63" t="str">
        <f t="shared" si="76"/>
        <v/>
      </c>
      <c r="BY53" s="63" t="str">
        <f t="shared" si="76"/>
        <v/>
      </c>
      <c r="BZ53" s="63" t="str">
        <f t="shared" si="76"/>
        <v/>
      </c>
      <c r="CA53" s="63" t="str">
        <f t="shared" si="76"/>
        <v/>
      </c>
      <c r="CB53" s="63" t="str">
        <f t="shared" si="76"/>
        <v/>
      </c>
      <c r="CC53" s="63" t="str">
        <f t="shared" si="76"/>
        <v/>
      </c>
      <c r="CD53" s="63" t="str">
        <f t="shared" si="76"/>
        <v/>
      </c>
      <c r="CE53" s="63" t="str">
        <f t="shared" si="76"/>
        <v/>
      </c>
      <c r="CF53" s="63" t="str">
        <f t="shared" si="76"/>
        <v/>
      </c>
      <c r="CG53" s="63" t="str">
        <f t="shared" si="76"/>
        <v/>
      </c>
      <c r="CH53" s="63" t="str">
        <f t="shared" si="76"/>
        <v/>
      </c>
      <c r="CI53" s="63" t="str">
        <f t="shared" si="76"/>
        <v/>
      </c>
      <c r="CJ53" s="63" t="str">
        <f t="shared" si="76"/>
        <v/>
      </c>
      <c r="CK53" s="63" t="str">
        <f t="shared" si="76"/>
        <v/>
      </c>
      <c r="CL53" s="63" t="str">
        <f t="shared" si="76"/>
        <v/>
      </c>
      <c r="CM53" s="63" t="str">
        <f t="shared" si="76"/>
        <v/>
      </c>
      <c r="CN53" s="63" t="str">
        <f t="shared" si="76"/>
        <v/>
      </c>
      <c r="CO53" s="63" t="str">
        <f t="shared" si="76"/>
        <v/>
      </c>
      <c r="CP53" s="63" t="str">
        <f t="shared" si="76"/>
        <v/>
      </c>
      <c r="CQ53" s="63" t="str">
        <f t="shared" si="76"/>
        <v/>
      </c>
      <c r="CR53" s="63" t="str">
        <f t="shared" si="76"/>
        <v/>
      </c>
      <c r="CS53" s="63" t="str">
        <f t="shared" si="76"/>
        <v/>
      </c>
      <c r="CT53" s="63" t="str">
        <f t="shared" si="76"/>
        <v/>
      </c>
      <c r="CU53" s="63" t="str">
        <f t="shared" si="76"/>
        <v/>
      </c>
      <c r="CV53" s="63" t="str">
        <f t="shared" si="76"/>
        <v/>
      </c>
      <c r="CW53" s="63" t="str">
        <f t="shared" si="76"/>
        <v/>
      </c>
      <c r="CX53" s="63" t="str">
        <f t="shared" si="76"/>
        <v/>
      </c>
      <c r="CY53" s="63" t="str">
        <f t="shared" si="76"/>
        <v/>
      </c>
      <c r="CZ53" s="63" t="str">
        <f t="shared" si="76"/>
        <v/>
      </c>
      <c r="DA53" s="63" t="str">
        <f t="shared" si="76"/>
        <v/>
      </c>
      <c r="DB53" s="63" t="str">
        <f t="shared" si="76"/>
        <v/>
      </c>
      <c r="DC53" s="63" t="str">
        <f t="shared" si="76"/>
        <v/>
      </c>
      <c r="DD53" s="63" t="str">
        <f t="shared" si="76"/>
        <v/>
      </c>
    </row>
    <row r="54" spans="1:108" s="15" customFormat="1" ht="24.95" customHeight="1">
      <c r="A54" s="131"/>
      <c r="B54" s="131"/>
      <c r="C54" s="177"/>
      <c r="D54" s="167" t="s">
        <v>221</v>
      </c>
      <c r="E54" s="128"/>
      <c r="F54" s="169">
        <f>'dikey-sayma-II'!E62+'dikey-sayma-II'!E63</f>
        <v>11</v>
      </c>
      <c r="G54" s="171">
        <f>H54/100</f>
        <v>0.18</v>
      </c>
      <c r="H54" s="173">
        <f>ROUND((F54/sayma_islemi!$B$608)*100,0)</f>
        <v>18</v>
      </c>
      <c r="I54" s="166">
        <f>IF($H$54&gt;=I1,4,"")</f>
        <v>4</v>
      </c>
      <c r="J54" s="166">
        <f t="shared" ref="J54:BU54" si="77">IF($H$54&gt;=J1,4,"")</f>
        <v>4</v>
      </c>
      <c r="K54" s="166">
        <f t="shared" si="77"/>
        <v>4</v>
      </c>
      <c r="L54" s="166">
        <f t="shared" si="77"/>
        <v>4</v>
      </c>
      <c r="M54" s="166">
        <f t="shared" si="77"/>
        <v>4</v>
      </c>
      <c r="N54" s="166">
        <f t="shared" si="77"/>
        <v>4</v>
      </c>
      <c r="O54" s="166">
        <f t="shared" si="77"/>
        <v>4</v>
      </c>
      <c r="P54" s="166">
        <f t="shared" si="77"/>
        <v>4</v>
      </c>
      <c r="Q54" s="166">
        <f t="shared" si="77"/>
        <v>4</v>
      </c>
      <c r="R54" s="166">
        <f t="shared" si="77"/>
        <v>4</v>
      </c>
      <c r="S54" s="166">
        <f t="shared" si="77"/>
        <v>4</v>
      </c>
      <c r="T54" s="166">
        <f t="shared" si="77"/>
        <v>4</v>
      </c>
      <c r="U54" s="166">
        <f t="shared" si="77"/>
        <v>4</v>
      </c>
      <c r="V54" s="166">
        <f t="shared" si="77"/>
        <v>4</v>
      </c>
      <c r="W54" s="166">
        <f t="shared" si="77"/>
        <v>4</v>
      </c>
      <c r="X54" s="166">
        <f t="shared" si="77"/>
        <v>4</v>
      </c>
      <c r="Y54" s="166">
        <f t="shared" si="77"/>
        <v>4</v>
      </c>
      <c r="Z54" s="166">
        <f t="shared" si="77"/>
        <v>4</v>
      </c>
      <c r="AA54" s="166" t="str">
        <f t="shared" si="77"/>
        <v/>
      </c>
      <c r="AB54" s="166" t="str">
        <f t="shared" si="77"/>
        <v/>
      </c>
      <c r="AC54" s="166" t="str">
        <f t="shared" si="77"/>
        <v/>
      </c>
      <c r="AD54" s="166" t="str">
        <f t="shared" si="77"/>
        <v/>
      </c>
      <c r="AE54" s="166" t="str">
        <f t="shared" si="77"/>
        <v/>
      </c>
      <c r="AF54" s="166" t="str">
        <f t="shared" si="77"/>
        <v/>
      </c>
      <c r="AG54" s="166" t="str">
        <f t="shared" si="77"/>
        <v/>
      </c>
      <c r="AH54" s="166" t="str">
        <f t="shared" si="77"/>
        <v/>
      </c>
      <c r="AI54" s="166" t="str">
        <f t="shared" si="77"/>
        <v/>
      </c>
      <c r="AJ54" s="166" t="str">
        <f t="shared" si="77"/>
        <v/>
      </c>
      <c r="AK54" s="166" t="str">
        <f t="shared" si="77"/>
        <v/>
      </c>
      <c r="AL54" s="166" t="str">
        <f t="shared" si="77"/>
        <v/>
      </c>
      <c r="AM54" s="166" t="str">
        <f t="shared" si="77"/>
        <v/>
      </c>
      <c r="AN54" s="166" t="str">
        <f t="shared" si="77"/>
        <v/>
      </c>
      <c r="AO54" s="166" t="str">
        <f t="shared" si="77"/>
        <v/>
      </c>
      <c r="AP54" s="166" t="str">
        <f t="shared" si="77"/>
        <v/>
      </c>
      <c r="AQ54" s="166" t="str">
        <f t="shared" si="77"/>
        <v/>
      </c>
      <c r="AR54" s="166" t="str">
        <f t="shared" si="77"/>
        <v/>
      </c>
      <c r="AS54" s="166" t="str">
        <f t="shared" si="77"/>
        <v/>
      </c>
      <c r="AT54" s="166" t="str">
        <f t="shared" si="77"/>
        <v/>
      </c>
      <c r="AU54" s="166" t="str">
        <f t="shared" si="77"/>
        <v/>
      </c>
      <c r="AV54" s="166" t="str">
        <f t="shared" si="77"/>
        <v/>
      </c>
      <c r="AW54" s="166" t="str">
        <f t="shared" si="77"/>
        <v/>
      </c>
      <c r="AX54" s="166" t="str">
        <f t="shared" si="77"/>
        <v/>
      </c>
      <c r="AY54" s="166" t="str">
        <f t="shared" si="77"/>
        <v/>
      </c>
      <c r="AZ54" s="166" t="str">
        <f t="shared" si="77"/>
        <v/>
      </c>
      <c r="BA54" s="166" t="str">
        <f t="shared" si="77"/>
        <v/>
      </c>
      <c r="BB54" s="166" t="str">
        <f t="shared" si="77"/>
        <v/>
      </c>
      <c r="BC54" s="166" t="str">
        <f t="shared" si="77"/>
        <v/>
      </c>
      <c r="BD54" s="166" t="str">
        <f t="shared" si="77"/>
        <v/>
      </c>
      <c r="BE54" s="166" t="str">
        <f t="shared" si="77"/>
        <v/>
      </c>
      <c r="BF54" s="166" t="str">
        <f t="shared" si="77"/>
        <v/>
      </c>
      <c r="BG54" s="166" t="str">
        <f t="shared" si="77"/>
        <v/>
      </c>
      <c r="BH54" s="166" t="str">
        <f t="shared" si="77"/>
        <v/>
      </c>
      <c r="BI54" s="166" t="str">
        <f t="shared" si="77"/>
        <v/>
      </c>
      <c r="BJ54" s="166" t="str">
        <f t="shared" si="77"/>
        <v/>
      </c>
      <c r="BK54" s="166" t="str">
        <f t="shared" si="77"/>
        <v/>
      </c>
      <c r="BL54" s="166" t="str">
        <f t="shared" si="77"/>
        <v/>
      </c>
      <c r="BM54" s="166" t="str">
        <f t="shared" si="77"/>
        <v/>
      </c>
      <c r="BN54" s="166" t="str">
        <f t="shared" si="77"/>
        <v/>
      </c>
      <c r="BO54" s="166" t="str">
        <f t="shared" si="77"/>
        <v/>
      </c>
      <c r="BP54" s="166" t="str">
        <f t="shared" si="77"/>
        <v/>
      </c>
      <c r="BQ54" s="166" t="str">
        <f t="shared" si="77"/>
        <v/>
      </c>
      <c r="BR54" s="166" t="str">
        <f t="shared" si="77"/>
        <v/>
      </c>
      <c r="BS54" s="166" t="str">
        <f t="shared" si="77"/>
        <v/>
      </c>
      <c r="BT54" s="166" t="str">
        <f t="shared" si="77"/>
        <v/>
      </c>
      <c r="BU54" s="166" t="str">
        <f t="shared" si="77"/>
        <v/>
      </c>
      <c r="BV54" s="166" t="str">
        <f t="shared" ref="BV54:DD54" si="78">IF($H$54&gt;=BV1,4,"")</f>
        <v/>
      </c>
      <c r="BW54" s="166" t="str">
        <f t="shared" si="78"/>
        <v/>
      </c>
      <c r="BX54" s="166" t="str">
        <f t="shared" si="78"/>
        <v/>
      </c>
      <c r="BY54" s="166" t="str">
        <f t="shared" si="78"/>
        <v/>
      </c>
      <c r="BZ54" s="166" t="str">
        <f t="shared" si="78"/>
        <v/>
      </c>
      <c r="CA54" s="166" t="str">
        <f t="shared" si="78"/>
        <v/>
      </c>
      <c r="CB54" s="166" t="str">
        <f t="shared" si="78"/>
        <v/>
      </c>
      <c r="CC54" s="166" t="str">
        <f t="shared" si="78"/>
        <v/>
      </c>
      <c r="CD54" s="166" t="str">
        <f t="shared" si="78"/>
        <v/>
      </c>
      <c r="CE54" s="166" t="str">
        <f t="shared" si="78"/>
        <v/>
      </c>
      <c r="CF54" s="166" t="str">
        <f t="shared" si="78"/>
        <v/>
      </c>
      <c r="CG54" s="166" t="str">
        <f t="shared" si="78"/>
        <v/>
      </c>
      <c r="CH54" s="166" t="str">
        <f t="shared" si="78"/>
        <v/>
      </c>
      <c r="CI54" s="166" t="str">
        <f t="shared" si="78"/>
        <v/>
      </c>
      <c r="CJ54" s="166" t="str">
        <f t="shared" si="78"/>
        <v/>
      </c>
      <c r="CK54" s="166" t="str">
        <f t="shared" si="78"/>
        <v/>
      </c>
      <c r="CL54" s="166" t="str">
        <f t="shared" si="78"/>
        <v/>
      </c>
      <c r="CM54" s="166" t="str">
        <f t="shared" si="78"/>
        <v/>
      </c>
      <c r="CN54" s="166" t="str">
        <f t="shared" si="78"/>
        <v/>
      </c>
      <c r="CO54" s="166" t="str">
        <f t="shared" si="78"/>
        <v/>
      </c>
      <c r="CP54" s="166" t="str">
        <f t="shared" si="78"/>
        <v/>
      </c>
      <c r="CQ54" s="166" t="str">
        <f t="shared" si="78"/>
        <v/>
      </c>
      <c r="CR54" s="166" t="str">
        <f t="shared" si="78"/>
        <v/>
      </c>
      <c r="CS54" s="166" t="str">
        <f t="shared" si="78"/>
        <v/>
      </c>
      <c r="CT54" s="166" t="str">
        <f t="shared" si="78"/>
        <v/>
      </c>
      <c r="CU54" s="166" t="str">
        <f t="shared" si="78"/>
        <v/>
      </c>
      <c r="CV54" s="166" t="str">
        <f t="shared" si="78"/>
        <v/>
      </c>
      <c r="CW54" s="166" t="str">
        <f t="shared" si="78"/>
        <v/>
      </c>
      <c r="CX54" s="166" t="str">
        <f t="shared" si="78"/>
        <v/>
      </c>
      <c r="CY54" s="166" t="str">
        <f t="shared" si="78"/>
        <v/>
      </c>
      <c r="CZ54" s="166" t="str">
        <f t="shared" si="78"/>
        <v/>
      </c>
      <c r="DA54" s="166" t="str">
        <f t="shared" si="78"/>
        <v/>
      </c>
      <c r="DB54" s="166" t="str">
        <f t="shared" si="78"/>
        <v/>
      </c>
      <c r="DC54" s="166" t="str">
        <f t="shared" si="78"/>
        <v/>
      </c>
      <c r="DD54" s="166" t="str">
        <f t="shared" si="78"/>
        <v/>
      </c>
    </row>
    <row r="55" spans="1:108" s="15" customFormat="1" ht="24.95" customHeight="1" thickBot="1">
      <c r="A55" s="132"/>
      <c r="B55" s="132"/>
      <c r="C55" s="178"/>
      <c r="D55" s="168"/>
      <c r="E55" s="129"/>
      <c r="F55" s="170"/>
      <c r="G55" s="172"/>
      <c r="H55" s="174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</row>
    <row r="56" spans="1:108" s="15" customFormat="1" ht="50.1" customHeight="1" thickBot="1">
      <c r="A56" s="188"/>
      <c r="B56" s="188"/>
      <c r="C56" s="188"/>
      <c r="D56" s="188"/>
      <c r="E56" s="188"/>
      <c r="F56" s="175" t="str">
        <f>C57</f>
        <v>10-  Çalışanların hizmet içi eğitim faaliyetlerine katılımı sağlanmaktadır</v>
      </c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</row>
    <row r="57" spans="1:108" s="15" customFormat="1" ht="24.95" customHeight="1">
      <c r="A57" s="130">
        <v>10</v>
      </c>
      <c r="B57" s="130" t="s">
        <v>54</v>
      </c>
      <c r="C57" s="176" t="str">
        <f>sorular!A10&amp;"-  "&amp;sorular!B10</f>
        <v>10-  Çalışanların hizmet içi eğitim faaliyetlerine katılımı sağlanmaktadır</v>
      </c>
      <c r="D57" s="167" t="s">
        <v>220</v>
      </c>
      <c r="E57" s="127">
        <f>sayma_islemi!L$606</f>
        <v>3.7</v>
      </c>
      <c r="F57" s="179">
        <f>'dikey-sayma-II'!E66+'dikey-sayma-II'!E67</f>
        <v>39</v>
      </c>
      <c r="G57" s="181">
        <f>H57/100</f>
        <v>0.65</v>
      </c>
      <c r="H57" s="183">
        <f>ROUND((F57/sayma_islemi!$B$608)*100,0)</f>
        <v>65</v>
      </c>
      <c r="I57" s="166">
        <f>IF($H$57&gt;=I1,1,"")</f>
        <v>1</v>
      </c>
      <c r="J57" s="166">
        <f t="shared" ref="J57:BU57" si="79">IF($H$57&gt;=J1,1,"")</f>
        <v>1</v>
      </c>
      <c r="K57" s="166">
        <f t="shared" si="79"/>
        <v>1</v>
      </c>
      <c r="L57" s="166">
        <f t="shared" si="79"/>
        <v>1</v>
      </c>
      <c r="M57" s="166">
        <f t="shared" si="79"/>
        <v>1</v>
      </c>
      <c r="N57" s="166">
        <f t="shared" si="79"/>
        <v>1</v>
      </c>
      <c r="O57" s="166">
        <f t="shared" si="79"/>
        <v>1</v>
      </c>
      <c r="P57" s="166">
        <f t="shared" si="79"/>
        <v>1</v>
      </c>
      <c r="Q57" s="166">
        <f t="shared" si="79"/>
        <v>1</v>
      </c>
      <c r="R57" s="166">
        <f t="shared" si="79"/>
        <v>1</v>
      </c>
      <c r="S57" s="166">
        <f t="shared" si="79"/>
        <v>1</v>
      </c>
      <c r="T57" s="166">
        <f t="shared" si="79"/>
        <v>1</v>
      </c>
      <c r="U57" s="166">
        <f t="shared" si="79"/>
        <v>1</v>
      </c>
      <c r="V57" s="166">
        <f t="shared" si="79"/>
        <v>1</v>
      </c>
      <c r="W57" s="166">
        <f t="shared" si="79"/>
        <v>1</v>
      </c>
      <c r="X57" s="166">
        <f t="shared" si="79"/>
        <v>1</v>
      </c>
      <c r="Y57" s="166">
        <f t="shared" si="79"/>
        <v>1</v>
      </c>
      <c r="Z57" s="166">
        <f t="shared" si="79"/>
        <v>1</v>
      </c>
      <c r="AA57" s="166">
        <f t="shared" si="79"/>
        <v>1</v>
      </c>
      <c r="AB57" s="166">
        <f t="shared" si="79"/>
        <v>1</v>
      </c>
      <c r="AC57" s="166">
        <f t="shared" si="79"/>
        <v>1</v>
      </c>
      <c r="AD57" s="166">
        <f t="shared" si="79"/>
        <v>1</v>
      </c>
      <c r="AE57" s="166">
        <f t="shared" si="79"/>
        <v>1</v>
      </c>
      <c r="AF57" s="166">
        <f t="shared" si="79"/>
        <v>1</v>
      </c>
      <c r="AG57" s="166">
        <f t="shared" si="79"/>
        <v>1</v>
      </c>
      <c r="AH57" s="166">
        <f t="shared" si="79"/>
        <v>1</v>
      </c>
      <c r="AI57" s="166">
        <f t="shared" si="79"/>
        <v>1</v>
      </c>
      <c r="AJ57" s="166">
        <f t="shared" si="79"/>
        <v>1</v>
      </c>
      <c r="AK57" s="166">
        <f t="shared" si="79"/>
        <v>1</v>
      </c>
      <c r="AL57" s="166">
        <f t="shared" si="79"/>
        <v>1</v>
      </c>
      <c r="AM57" s="166">
        <f t="shared" si="79"/>
        <v>1</v>
      </c>
      <c r="AN57" s="166">
        <f t="shared" si="79"/>
        <v>1</v>
      </c>
      <c r="AO57" s="166">
        <f t="shared" si="79"/>
        <v>1</v>
      </c>
      <c r="AP57" s="166">
        <f t="shared" si="79"/>
        <v>1</v>
      </c>
      <c r="AQ57" s="166">
        <f t="shared" si="79"/>
        <v>1</v>
      </c>
      <c r="AR57" s="166">
        <f t="shared" si="79"/>
        <v>1</v>
      </c>
      <c r="AS57" s="166">
        <f t="shared" si="79"/>
        <v>1</v>
      </c>
      <c r="AT57" s="166">
        <f t="shared" si="79"/>
        <v>1</v>
      </c>
      <c r="AU57" s="166">
        <f t="shared" si="79"/>
        <v>1</v>
      </c>
      <c r="AV57" s="166">
        <f t="shared" si="79"/>
        <v>1</v>
      </c>
      <c r="AW57" s="166">
        <f t="shared" si="79"/>
        <v>1</v>
      </c>
      <c r="AX57" s="166">
        <f t="shared" si="79"/>
        <v>1</v>
      </c>
      <c r="AY57" s="166">
        <f t="shared" si="79"/>
        <v>1</v>
      </c>
      <c r="AZ57" s="166">
        <f t="shared" si="79"/>
        <v>1</v>
      </c>
      <c r="BA57" s="166">
        <f t="shared" si="79"/>
        <v>1</v>
      </c>
      <c r="BB57" s="166">
        <f t="shared" si="79"/>
        <v>1</v>
      </c>
      <c r="BC57" s="166">
        <f t="shared" si="79"/>
        <v>1</v>
      </c>
      <c r="BD57" s="166">
        <f t="shared" si="79"/>
        <v>1</v>
      </c>
      <c r="BE57" s="166">
        <f t="shared" si="79"/>
        <v>1</v>
      </c>
      <c r="BF57" s="166">
        <f t="shared" si="79"/>
        <v>1</v>
      </c>
      <c r="BG57" s="166">
        <f t="shared" si="79"/>
        <v>1</v>
      </c>
      <c r="BH57" s="166">
        <f t="shared" si="79"/>
        <v>1</v>
      </c>
      <c r="BI57" s="166">
        <f t="shared" si="79"/>
        <v>1</v>
      </c>
      <c r="BJ57" s="166">
        <f t="shared" si="79"/>
        <v>1</v>
      </c>
      <c r="BK57" s="166">
        <f t="shared" si="79"/>
        <v>1</v>
      </c>
      <c r="BL57" s="166">
        <f t="shared" si="79"/>
        <v>1</v>
      </c>
      <c r="BM57" s="166">
        <f t="shared" si="79"/>
        <v>1</v>
      </c>
      <c r="BN57" s="166">
        <f t="shared" si="79"/>
        <v>1</v>
      </c>
      <c r="BO57" s="166">
        <f t="shared" si="79"/>
        <v>1</v>
      </c>
      <c r="BP57" s="166">
        <f t="shared" si="79"/>
        <v>1</v>
      </c>
      <c r="BQ57" s="166">
        <f t="shared" si="79"/>
        <v>1</v>
      </c>
      <c r="BR57" s="166">
        <f t="shared" si="79"/>
        <v>1</v>
      </c>
      <c r="BS57" s="166">
        <f t="shared" si="79"/>
        <v>1</v>
      </c>
      <c r="BT57" s="166">
        <f t="shared" si="79"/>
        <v>1</v>
      </c>
      <c r="BU57" s="166">
        <f t="shared" si="79"/>
        <v>1</v>
      </c>
      <c r="BV57" s="166" t="str">
        <f t="shared" ref="BV57:DD57" si="80">IF($H$57&gt;=BV1,1,"")</f>
        <v/>
      </c>
      <c r="BW57" s="166" t="str">
        <f t="shared" si="80"/>
        <v/>
      </c>
      <c r="BX57" s="166" t="str">
        <f t="shared" si="80"/>
        <v/>
      </c>
      <c r="BY57" s="166" t="str">
        <f t="shared" si="80"/>
        <v/>
      </c>
      <c r="BZ57" s="166" t="str">
        <f t="shared" si="80"/>
        <v/>
      </c>
      <c r="CA57" s="166" t="str">
        <f t="shared" si="80"/>
        <v/>
      </c>
      <c r="CB57" s="166" t="str">
        <f t="shared" si="80"/>
        <v/>
      </c>
      <c r="CC57" s="166" t="str">
        <f t="shared" si="80"/>
        <v/>
      </c>
      <c r="CD57" s="166" t="str">
        <f t="shared" si="80"/>
        <v/>
      </c>
      <c r="CE57" s="166" t="str">
        <f t="shared" si="80"/>
        <v/>
      </c>
      <c r="CF57" s="166" t="str">
        <f t="shared" si="80"/>
        <v/>
      </c>
      <c r="CG57" s="166" t="str">
        <f t="shared" si="80"/>
        <v/>
      </c>
      <c r="CH57" s="166" t="str">
        <f t="shared" si="80"/>
        <v/>
      </c>
      <c r="CI57" s="166" t="str">
        <f t="shared" si="80"/>
        <v/>
      </c>
      <c r="CJ57" s="166" t="str">
        <f t="shared" si="80"/>
        <v/>
      </c>
      <c r="CK57" s="166" t="str">
        <f t="shared" si="80"/>
        <v/>
      </c>
      <c r="CL57" s="166" t="str">
        <f t="shared" si="80"/>
        <v/>
      </c>
      <c r="CM57" s="166" t="str">
        <f t="shared" si="80"/>
        <v/>
      </c>
      <c r="CN57" s="166" t="str">
        <f t="shared" si="80"/>
        <v/>
      </c>
      <c r="CO57" s="166" t="str">
        <f t="shared" si="80"/>
        <v/>
      </c>
      <c r="CP57" s="166" t="str">
        <f t="shared" si="80"/>
        <v/>
      </c>
      <c r="CQ57" s="166" t="str">
        <f t="shared" si="80"/>
        <v/>
      </c>
      <c r="CR57" s="166" t="str">
        <f t="shared" si="80"/>
        <v/>
      </c>
      <c r="CS57" s="166" t="str">
        <f t="shared" si="80"/>
        <v/>
      </c>
      <c r="CT57" s="166" t="str">
        <f t="shared" si="80"/>
        <v/>
      </c>
      <c r="CU57" s="166" t="str">
        <f t="shared" si="80"/>
        <v/>
      </c>
      <c r="CV57" s="166" t="str">
        <f t="shared" si="80"/>
        <v/>
      </c>
      <c r="CW57" s="166" t="str">
        <f t="shared" si="80"/>
        <v/>
      </c>
      <c r="CX57" s="166" t="str">
        <f t="shared" si="80"/>
        <v/>
      </c>
      <c r="CY57" s="166" t="str">
        <f t="shared" si="80"/>
        <v/>
      </c>
      <c r="CZ57" s="166" t="str">
        <f t="shared" si="80"/>
        <v/>
      </c>
      <c r="DA57" s="166" t="str">
        <f t="shared" si="80"/>
        <v/>
      </c>
      <c r="DB57" s="166" t="str">
        <f t="shared" si="80"/>
        <v/>
      </c>
      <c r="DC57" s="166" t="str">
        <f t="shared" si="80"/>
        <v/>
      </c>
      <c r="DD57" s="166" t="str">
        <f t="shared" si="80"/>
        <v/>
      </c>
    </row>
    <row r="58" spans="1:108" s="15" customFormat="1" ht="24.95" customHeight="1" thickBot="1">
      <c r="A58" s="131"/>
      <c r="B58" s="131"/>
      <c r="C58" s="177"/>
      <c r="D58" s="168"/>
      <c r="E58" s="128"/>
      <c r="F58" s="180"/>
      <c r="G58" s="182"/>
      <c r="H58" s="184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</row>
    <row r="59" spans="1:108" s="15" customFormat="1" ht="50.1" customHeight="1" thickBot="1">
      <c r="A59" s="131"/>
      <c r="B59" s="131"/>
      <c r="C59" s="177"/>
      <c r="D59" s="65" t="s">
        <v>110</v>
      </c>
      <c r="E59" s="128"/>
      <c r="F59" s="66">
        <f>'dikey-sayma-II'!E68</f>
        <v>16</v>
      </c>
      <c r="G59" s="67">
        <f>H59/100</f>
        <v>0.27</v>
      </c>
      <c r="H59" s="68">
        <f>ROUND((F59/sayma_islemi!$B$608)*100,0)</f>
        <v>27</v>
      </c>
      <c r="I59" s="63">
        <f>IF($H$59&gt;=I1,3,"")</f>
        <v>3</v>
      </c>
      <c r="J59" s="63">
        <f t="shared" ref="J59:BU59" si="81">IF($H$59&gt;=J1,3,"")</f>
        <v>3</v>
      </c>
      <c r="K59" s="63">
        <f t="shared" si="81"/>
        <v>3</v>
      </c>
      <c r="L59" s="63">
        <f t="shared" si="81"/>
        <v>3</v>
      </c>
      <c r="M59" s="63">
        <f t="shared" si="81"/>
        <v>3</v>
      </c>
      <c r="N59" s="63">
        <f t="shared" si="81"/>
        <v>3</v>
      </c>
      <c r="O59" s="63">
        <f t="shared" si="81"/>
        <v>3</v>
      </c>
      <c r="P59" s="63">
        <f t="shared" si="81"/>
        <v>3</v>
      </c>
      <c r="Q59" s="63">
        <f t="shared" si="81"/>
        <v>3</v>
      </c>
      <c r="R59" s="63">
        <f t="shared" si="81"/>
        <v>3</v>
      </c>
      <c r="S59" s="63">
        <f t="shared" si="81"/>
        <v>3</v>
      </c>
      <c r="T59" s="63">
        <f t="shared" si="81"/>
        <v>3</v>
      </c>
      <c r="U59" s="63">
        <f t="shared" si="81"/>
        <v>3</v>
      </c>
      <c r="V59" s="63">
        <f t="shared" si="81"/>
        <v>3</v>
      </c>
      <c r="W59" s="63">
        <f t="shared" si="81"/>
        <v>3</v>
      </c>
      <c r="X59" s="63">
        <f t="shared" si="81"/>
        <v>3</v>
      </c>
      <c r="Y59" s="63">
        <f t="shared" si="81"/>
        <v>3</v>
      </c>
      <c r="Z59" s="63">
        <f t="shared" si="81"/>
        <v>3</v>
      </c>
      <c r="AA59" s="63">
        <f t="shared" si="81"/>
        <v>3</v>
      </c>
      <c r="AB59" s="63">
        <f t="shared" si="81"/>
        <v>3</v>
      </c>
      <c r="AC59" s="63">
        <f t="shared" si="81"/>
        <v>3</v>
      </c>
      <c r="AD59" s="63">
        <f t="shared" si="81"/>
        <v>3</v>
      </c>
      <c r="AE59" s="63">
        <f t="shared" si="81"/>
        <v>3</v>
      </c>
      <c r="AF59" s="63">
        <f t="shared" si="81"/>
        <v>3</v>
      </c>
      <c r="AG59" s="63">
        <f t="shared" si="81"/>
        <v>3</v>
      </c>
      <c r="AH59" s="63">
        <f t="shared" si="81"/>
        <v>3</v>
      </c>
      <c r="AI59" s="63">
        <f t="shared" si="81"/>
        <v>3</v>
      </c>
      <c r="AJ59" s="63" t="str">
        <f t="shared" si="81"/>
        <v/>
      </c>
      <c r="AK59" s="63" t="str">
        <f t="shared" si="81"/>
        <v/>
      </c>
      <c r="AL59" s="63" t="str">
        <f t="shared" si="81"/>
        <v/>
      </c>
      <c r="AM59" s="63" t="str">
        <f t="shared" si="81"/>
        <v/>
      </c>
      <c r="AN59" s="63" t="str">
        <f t="shared" si="81"/>
        <v/>
      </c>
      <c r="AO59" s="63" t="str">
        <f t="shared" si="81"/>
        <v/>
      </c>
      <c r="AP59" s="63" t="str">
        <f t="shared" si="81"/>
        <v/>
      </c>
      <c r="AQ59" s="63" t="str">
        <f t="shared" si="81"/>
        <v/>
      </c>
      <c r="AR59" s="63" t="str">
        <f t="shared" si="81"/>
        <v/>
      </c>
      <c r="AS59" s="63" t="str">
        <f t="shared" si="81"/>
        <v/>
      </c>
      <c r="AT59" s="63" t="str">
        <f t="shared" si="81"/>
        <v/>
      </c>
      <c r="AU59" s="63" t="str">
        <f t="shared" si="81"/>
        <v/>
      </c>
      <c r="AV59" s="63" t="str">
        <f t="shared" si="81"/>
        <v/>
      </c>
      <c r="AW59" s="63" t="str">
        <f t="shared" si="81"/>
        <v/>
      </c>
      <c r="AX59" s="63" t="str">
        <f t="shared" si="81"/>
        <v/>
      </c>
      <c r="AY59" s="63" t="str">
        <f t="shared" si="81"/>
        <v/>
      </c>
      <c r="AZ59" s="63" t="str">
        <f t="shared" si="81"/>
        <v/>
      </c>
      <c r="BA59" s="63" t="str">
        <f t="shared" si="81"/>
        <v/>
      </c>
      <c r="BB59" s="63" t="str">
        <f t="shared" si="81"/>
        <v/>
      </c>
      <c r="BC59" s="63" t="str">
        <f t="shared" si="81"/>
        <v/>
      </c>
      <c r="BD59" s="63" t="str">
        <f t="shared" si="81"/>
        <v/>
      </c>
      <c r="BE59" s="63" t="str">
        <f t="shared" si="81"/>
        <v/>
      </c>
      <c r="BF59" s="63" t="str">
        <f t="shared" si="81"/>
        <v/>
      </c>
      <c r="BG59" s="63" t="str">
        <f t="shared" si="81"/>
        <v/>
      </c>
      <c r="BH59" s="63" t="str">
        <f t="shared" si="81"/>
        <v/>
      </c>
      <c r="BI59" s="63" t="str">
        <f t="shared" si="81"/>
        <v/>
      </c>
      <c r="BJ59" s="63" t="str">
        <f t="shared" si="81"/>
        <v/>
      </c>
      <c r="BK59" s="63" t="str">
        <f t="shared" si="81"/>
        <v/>
      </c>
      <c r="BL59" s="63" t="str">
        <f t="shared" si="81"/>
        <v/>
      </c>
      <c r="BM59" s="63" t="str">
        <f t="shared" si="81"/>
        <v/>
      </c>
      <c r="BN59" s="63" t="str">
        <f t="shared" si="81"/>
        <v/>
      </c>
      <c r="BO59" s="63" t="str">
        <f t="shared" si="81"/>
        <v/>
      </c>
      <c r="BP59" s="63" t="str">
        <f t="shared" si="81"/>
        <v/>
      </c>
      <c r="BQ59" s="63" t="str">
        <f t="shared" si="81"/>
        <v/>
      </c>
      <c r="BR59" s="63" t="str">
        <f t="shared" si="81"/>
        <v/>
      </c>
      <c r="BS59" s="63" t="str">
        <f t="shared" si="81"/>
        <v/>
      </c>
      <c r="BT59" s="63" t="str">
        <f t="shared" si="81"/>
        <v/>
      </c>
      <c r="BU59" s="63" t="str">
        <f t="shared" si="81"/>
        <v/>
      </c>
      <c r="BV59" s="63" t="str">
        <f t="shared" ref="BV59:DD59" si="82">IF($H$59&gt;=BV1,3,"")</f>
        <v/>
      </c>
      <c r="BW59" s="63" t="str">
        <f t="shared" si="82"/>
        <v/>
      </c>
      <c r="BX59" s="63" t="str">
        <f t="shared" si="82"/>
        <v/>
      </c>
      <c r="BY59" s="63" t="str">
        <f t="shared" si="82"/>
        <v/>
      </c>
      <c r="BZ59" s="63" t="str">
        <f t="shared" si="82"/>
        <v/>
      </c>
      <c r="CA59" s="63" t="str">
        <f t="shared" si="82"/>
        <v/>
      </c>
      <c r="CB59" s="63" t="str">
        <f t="shared" si="82"/>
        <v/>
      </c>
      <c r="CC59" s="63" t="str">
        <f t="shared" si="82"/>
        <v/>
      </c>
      <c r="CD59" s="63" t="str">
        <f t="shared" si="82"/>
        <v/>
      </c>
      <c r="CE59" s="63" t="str">
        <f t="shared" si="82"/>
        <v/>
      </c>
      <c r="CF59" s="63" t="str">
        <f t="shared" si="82"/>
        <v/>
      </c>
      <c r="CG59" s="63" t="str">
        <f t="shared" si="82"/>
        <v/>
      </c>
      <c r="CH59" s="63" t="str">
        <f t="shared" si="82"/>
        <v/>
      </c>
      <c r="CI59" s="63" t="str">
        <f t="shared" si="82"/>
        <v/>
      </c>
      <c r="CJ59" s="63" t="str">
        <f t="shared" si="82"/>
        <v/>
      </c>
      <c r="CK59" s="63" t="str">
        <f t="shared" si="82"/>
        <v/>
      </c>
      <c r="CL59" s="63" t="str">
        <f t="shared" si="82"/>
        <v/>
      </c>
      <c r="CM59" s="63" t="str">
        <f t="shared" si="82"/>
        <v/>
      </c>
      <c r="CN59" s="63" t="str">
        <f t="shared" si="82"/>
        <v/>
      </c>
      <c r="CO59" s="63" t="str">
        <f t="shared" si="82"/>
        <v/>
      </c>
      <c r="CP59" s="63" t="str">
        <f t="shared" si="82"/>
        <v/>
      </c>
      <c r="CQ59" s="63" t="str">
        <f t="shared" si="82"/>
        <v/>
      </c>
      <c r="CR59" s="63" t="str">
        <f t="shared" si="82"/>
        <v/>
      </c>
      <c r="CS59" s="63" t="str">
        <f t="shared" si="82"/>
        <v/>
      </c>
      <c r="CT59" s="63" t="str">
        <f t="shared" si="82"/>
        <v/>
      </c>
      <c r="CU59" s="63" t="str">
        <f t="shared" si="82"/>
        <v/>
      </c>
      <c r="CV59" s="63" t="str">
        <f t="shared" si="82"/>
        <v/>
      </c>
      <c r="CW59" s="63" t="str">
        <f t="shared" si="82"/>
        <v/>
      </c>
      <c r="CX59" s="63" t="str">
        <f t="shared" si="82"/>
        <v/>
      </c>
      <c r="CY59" s="63" t="str">
        <f t="shared" si="82"/>
        <v/>
      </c>
      <c r="CZ59" s="63" t="str">
        <f t="shared" si="82"/>
        <v/>
      </c>
      <c r="DA59" s="63" t="str">
        <f t="shared" si="82"/>
        <v/>
      </c>
      <c r="DB59" s="63" t="str">
        <f t="shared" si="82"/>
        <v/>
      </c>
      <c r="DC59" s="63" t="str">
        <f t="shared" si="82"/>
        <v/>
      </c>
      <c r="DD59" s="63" t="str">
        <f t="shared" si="82"/>
        <v/>
      </c>
    </row>
    <row r="60" spans="1:108" s="15" customFormat="1" ht="24.95" customHeight="1">
      <c r="A60" s="131"/>
      <c r="B60" s="131"/>
      <c r="C60" s="177"/>
      <c r="D60" s="167" t="s">
        <v>221</v>
      </c>
      <c r="E60" s="128"/>
      <c r="F60" s="169">
        <f>'dikey-sayma-II'!E69+'dikey-sayma-II'!E70</f>
        <v>5</v>
      </c>
      <c r="G60" s="171">
        <f>H60/100</f>
        <v>0.08</v>
      </c>
      <c r="H60" s="173">
        <f>ROUND((F60/sayma_islemi!$B$608)*100,0)</f>
        <v>8</v>
      </c>
      <c r="I60" s="166">
        <f>IF($H$60&gt;=I1,4,"")</f>
        <v>4</v>
      </c>
      <c r="J60" s="166">
        <f t="shared" ref="J60:BU60" si="83">IF($H$60&gt;=J1,4,"")</f>
        <v>4</v>
      </c>
      <c r="K60" s="166">
        <f t="shared" si="83"/>
        <v>4</v>
      </c>
      <c r="L60" s="166">
        <f t="shared" si="83"/>
        <v>4</v>
      </c>
      <c r="M60" s="166">
        <f t="shared" si="83"/>
        <v>4</v>
      </c>
      <c r="N60" s="166">
        <f t="shared" si="83"/>
        <v>4</v>
      </c>
      <c r="O60" s="166">
        <f t="shared" si="83"/>
        <v>4</v>
      </c>
      <c r="P60" s="166">
        <f t="shared" si="83"/>
        <v>4</v>
      </c>
      <c r="Q60" s="166" t="str">
        <f t="shared" si="83"/>
        <v/>
      </c>
      <c r="R60" s="166" t="str">
        <f t="shared" si="83"/>
        <v/>
      </c>
      <c r="S60" s="166" t="str">
        <f t="shared" si="83"/>
        <v/>
      </c>
      <c r="T60" s="166" t="str">
        <f t="shared" si="83"/>
        <v/>
      </c>
      <c r="U60" s="166" t="str">
        <f t="shared" si="83"/>
        <v/>
      </c>
      <c r="V60" s="166" t="str">
        <f t="shared" si="83"/>
        <v/>
      </c>
      <c r="W60" s="166" t="str">
        <f t="shared" si="83"/>
        <v/>
      </c>
      <c r="X60" s="166" t="str">
        <f t="shared" si="83"/>
        <v/>
      </c>
      <c r="Y60" s="166" t="str">
        <f t="shared" si="83"/>
        <v/>
      </c>
      <c r="Z60" s="166" t="str">
        <f t="shared" si="83"/>
        <v/>
      </c>
      <c r="AA60" s="166" t="str">
        <f t="shared" si="83"/>
        <v/>
      </c>
      <c r="AB60" s="166" t="str">
        <f t="shared" si="83"/>
        <v/>
      </c>
      <c r="AC60" s="166" t="str">
        <f t="shared" si="83"/>
        <v/>
      </c>
      <c r="AD60" s="166" t="str">
        <f t="shared" si="83"/>
        <v/>
      </c>
      <c r="AE60" s="166" t="str">
        <f t="shared" si="83"/>
        <v/>
      </c>
      <c r="AF60" s="166" t="str">
        <f t="shared" si="83"/>
        <v/>
      </c>
      <c r="AG60" s="166" t="str">
        <f t="shared" si="83"/>
        <v/>
      </c>
      <c r="AH60" s="166" t="str">
        <f t="shared" si="83"/>
        <v/>
      </c>
      <c r="AI60" s="166" t="str">
        <f t="shared" si="83"/>
        <v/>
      </c>
      <c r="AJ60" s="166" t="str">
        <f t="shared" si="83"/>
        <v/>
      </c>
      <c r="AK60" s="166" t="str">
        <f t="shared" si="83"/>
        <v/>
      </c>
      <c r="AL60" s="166" t="str">
        <f t="shared" si="83"/>
        <v/>
      </c>
      <c r="AM60" s="166" t="str">
        <f t="shared" si="83"/>
        <v/>
      </c>
      <c r="AN60" s="166" t="str">
        <f t="shared" si="83"/>
        <v/>
      </c>
      <c r="AO60" s="166" t="str">
        <f t="shared" si="83"/>
        <v/>
      </c>
      <c r="AP60" s="166" t="str">
        <f t="shared" si="83"/>
        <v/>
      </c>
      <c r="AQ60" s="166" t="str">
        <f t="shared" si="83"/>
        <v/>
      </c>
      <c r="AR60" s="166" t="str">
        <f t="shared" si="83"/>
        <v/>
      </c>
      <c r="AS60" s="166" t="str">
        <f t="shared" si="83"/>
        <v/>
      </c>
      <c r="AT60" s="166" t="str">
        <f t="shared" si="83"/>
        <v/>
      </c>
      <c r="AU60" s="166" t="str">
        <f t="shared" si="83"/>
        <v/>
      </c>
      <c r="AV60" s="166" t="str">
        <f t="shared" si="83"/>
        <v/>
      </c>
      <c r="AW60" s="166" t="str">
        <f t="shared" si="83"/>
        <v/>
      </c>
      <c r="AX60" s="166" t="str">
        <f t="shared" si="83"/>
        <v/>
      </c>
      <c r="AY60" s="166" t="str">
        <f t="shared" si="83"/>
        <v/>
      </c>
      <c r="AZ60" s="166" t="str">
        <f t="shared" si="83"/>
        <v/>
      </c>
      <c r="BA60" s="166" t="str">
        <f t="shared" si="83"/>
        <v/>
      </c>
      <c r="BB60" s="166" t="str">
        <f t="shared" si="83"/>
        <v/>
      </c>
      <c r="BC60" s="166" t="str">
        <f t="shared" si="83"/>
        <v/>
      </c>
      <c r="BD60" s="166" t="str">
        <f t="shared" si="83"/>
        <v/>
      </c>
      <c r="BE60" s="166" t="str">
        <f t="shared" si="83"/>
        <v/>
      </c>
      <c r="BF60" s="166" t="str">
        <f t="shared" si="83"/>
        <v/>
      </c>
      <c r="BG60" s="166" t="str">
        <f t="shared" si="83"/>
        <v/>
      </c>
      <c r="BH60" s="166" t="str">
        <f t="shared" si="83"/>
        <v/>
      </c>
      <c r="BI60" s="166" t="str">
        <f t="shared" si="83"/>
        <v/>
      </c>
      <c r="BJ60" s="166" t="str">
        <f t="shared" si="83"/>
        <v/>
      </c>
      <c r="BK60" s="166" t="str">
        <f t="shared" si="83"/>
        <v/>
      </c>
      <c r="BL60" s="166" t="str">
        <f t="shared" si="83"/>
        <v/>
      </c>
      <c r="BM60" s="166" t="str">
        <f t="shared" si="83"/>
        <v/>
      </c>
      <c r="BN60" s="166" t="str">
        <f t="shared" si="83"/>
        <v/>
      </c>
      <c r="BO60" s="166" t="str">
        <f t="shared" si="83"/>
        <v/>
      </c>
      <c r="BP60" s="166" t="str">
        <f t="shared" si="83"/>
        <v/>
      </c>
      <c r="BQ60" s="166" t="str">
        <f t="shared" si="83"/>
        <v/>
      </c>
      <c r="BR60" s="166" t="str">
        <f t="shared" si="83"/>
        <v/>
      </c>
      <c r="BS60" s="166" t="str">
        <f t="shared" si="83"/>
        <v/>
      </c>
      <c r="BT60" s="166" t="str">
        <f t="shared" si="83"/>
        <v/>
      </c>
      <c r="BU60" s="166" t="str">
        <f t="shared" si="83"/>
        <v/>
      </c>
      <c r="BV60" s="166" t="str">
        <f t="shared" ref="BV60:DD60" si="84">IF($H$60&gt;=BV1,4,"")</f>
        <v/>
      </c>
      <c r="BW60" s="166" t="str">
        <f t="shared" si="84"/>
        <v/>
      </c>
      <c r="BX60" s="166" t="str">
        <f t="shared" si="84"/>
        <v/>
      </c>
      <c r="BY60" s="166" t="str">
        <f t="shared" si="84"/>
        <v/>
      </c>
      <c r="BZ60" s="166" t="str">
        <f t="shared" si="84"/>
        <v/>
      </c>
      <c r="CA60" s="166" t="str">
        <f t="shared" si="84"/>
        <v/>
      </c>
      <c r="CB60" s="166" t="str">
        <f t="shared" si="84"/>
        <v/>
      </c>
      <c r="CC60" s="166" t="str">
        <f t="shared" si="84"/>
        <v/>
      </c>
      <c r="CD60" s="166" t="str">
        <f t="shared" si="84"/>
        <v/>
      </c>
      <c r="CE60" s="166" t="str">
        <f t="shared" si="84"/>
        <v/>
      </c>
      <c r="CF60" s="166" t="str">
        <f t="shared" si="84"/>
        <v/>
      </c>
      <c r="CG60" s="166" t="str">
        <f t="shared" si="84"/>
        <v/>
      </c>
      <c r="CH60" s="166" t="str">
        <f t="shared" si="84"/>
        <v/>
      </c>
      <c r="CI60" s="166" t="str">
        <f t="shared" si="84"/>
        <v/>
      </c>
      <c r="CJ60" s="166" t="str">
        <f t="shared" si="84"/>
        <v/>
      </c>
      <c r="CK60" s="166" t="str">
        <f t="shared" si="84"/>
        <v/>
      </c>
      <c r="CL60" s="166" t="str">
        <f t="shared" si="84"/>
        <v/>
      </c>
      <c r="CM60" s="166" t="str">
        <f t="shared" si="84"/>
        <v/>
      </c>
      <c r="CN60" s="166" t="str">
        <f t="shared" si="84"/>
        <v/>
      </c>
      <c r="CO60" s="166" t="str">
        <f t="shared" si="84"/>
        <v/>
      </c>
      <c r="CP60" s="166" t="str">
        <f t="shared" si="84"/>
        <v/>
      </c>
      <c r="CQ60" s="166" t="str">
        <f t="shared" si="84"/>
        <v/>
      </c>
      <c r="CR60" s="166" t="str">
        <f t="shared" si="84"/>
        <v/>
      </c>
      <c r="CS60" s="166" t="str">
        <f t="shared" si="84"/>
        <v/>
      </c>
      <c r="CT60" s="166" t="str">
        <f t="shared" si="84"/>
        <v/>
      </c>
      <c r="CU60" s="166" t="str">
        <f t="shared" si="84"/>
        <v/>
      </c>
      <c r="CV60" s="166" t="str">
        <f t="shared" si="84"/>
        <v/>
      </c>
      <c r="CW60" s="166" t="str">
        <f t="shared" si="84"/>
        <v/>
      </c>
      <c r="CX60" s="166" t="str">
        <f t="shared" si="84"/>
        <v/>
      </c>
      <c r="CY60" s="166" t="str">
        <f t="shared" si="84"/>
        <v/>
      </c>
      <c r="CZ60" s="166" t="str">
        <f t="shared" si="84"/>
        <v/>
      </c>
      <c r="DA60" s="166" t="str">
        <f t="shared" si="84"/>
        <v/>
      </c>
      <c r="DB60" s="166" t="str">
        <f t="shared" si="84"/>
        <v/>
      </c>
      <c r="DC60" s="166" t="str">
        <f t="shared" si="84"/>
        <v/>
      </c>
      <c r="DD60" s="166" t="str">
        <f t="shared" si="84"/>
        <v/>
      </c>
    </row>
    <row r="61" spans="1:108" s="15" customFormat="1" ht="24.95" customHeight="1" thickBot="1">
      <c r="A61" s="132"/>
      <c r="B61" s="132"/>
      <c r="C61" s="178"/>
      <c r="D61" s="168"/>
      <c r="E61" s="129"/>
      <c r="F61" s="170"/>
      <c r="G61" s="172"/>
      <c r="H61" s="174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</row>
    <row r="62" spans="1:108" s="15" customFormat="1" ht="50.1" customHeight="1" thickBot="1">
      <c r="A62" s="188"/>
      <c r="B62" s="188"/>
      <c r="C62" s="188"/>
      <c r="D62" s="188"/>
      <c r="E62" s="188"/>
      <c r="F62" s="175" t="str">
        <f>C63</f>
        <v>11-  Çalışanların başarıları takdir edilmektedir</v>
      </c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</row>
    <row r="63" spans="1:108" s="15" customFormat="1" ht="24.95" customHeight="1">
      <c r="A63" s="130">
        <v>11</v>
      </c>
      <c r="B63" s="130" t="s">
        <v>55</v>
      </c>
      <c r="C63" s="176" t="str">
        <f>sorular!A11&amp;"-  "&amp;sorular!B11</f>
        <v>11-  Çalışanların başarıları takdir edilmektedir</v>
      </c>
      <c r="D63" s="167" t="s">
        <v>220</v>
      </c>
      <c r="E63" s="127">
        <f>sayma_islemi!M$606</f>
        <v>3.1</v>
      </c>
      <c r="F63" s="179">
        <f>'dikey-sayma-II'!E73+'dikey-sayma-II'!E74</f>
        <v>23</v>
      </c>
      <c r="G63" s="181">
        <f>H63/100</f>
        <v>0.38</v>
      </c>
      <c r="H63" s="183">
        <f>ROUND((F63/sayma_islemi!$B$608)*100,0)</f>
        <v>38</v>
      </c>
      <c r="I63" s="166">
        <f>IF($H$63&gt;=I1,1,"")</f>
        <v>1</v>
      </c>
      <c r="J63" s="166">
        <f t="shared" ref="J63:BU63" si="85">IF($H$63&gt;=J1,1,"")</f>
        <v>1</v>
      </c>
      <c r="K63" s="166">
        <f t="shared" si="85"/>
        <v>1</v>
      </c>
      <c r="L63" s="166">
        <f t="shared" si="85"/>
        <v>1</v>
      </c>
      <c r="M63" s="166">
        <f t="shared" si="85"/>
        <v>1</v>
      </c>
      <c r="N63" s="166">
        <f t="shared" si="85"/>
        <v>1</v>
      </c>
      <c r="O63" s="166">
        <f t="shared" si="85"/>
        <v>1</v>
      </c>
      <c r="P63" s="166">
        <f t="shared" si="85"/>
        <v>1</v>
      </c>
      <c r="Q63" s="166">
        <f t="shared" si="85"/>
        <v>1</v>
      </c>
      <c r="R63" s="166">
        <f t="shared" si="85"/>
        <v>1</v>
      </c>
      <c r="S63" s="166">
        <f t="shared" si="85"/>
        <v>1</v>
      </c>
      <c r="T63" s="166">
        <f t="shared" si="85"/>
        <v>1</v>
      </c>
      <c r="U63" s="166">
        <f t="shared" si="85"/>
        <v>1</v>
      </c>
      <c r="V63" s="166">
        <f t="shared" si="85"/>
        <v>1</v>
      </c>
      <c r="W63" s="166">
        <f t="shared" si="85"/>
        <v>1</v>
      </c>
      <c r="X63" s="166">
        <f t="shared" si="85"/>
        <v>1</v>
      </c>
      <c r="Y63" s="166">
        <f t="shared" si="85"/>
        <v>1</v>
      </c>
      <c r="Z63" s="166">
        <f t="shared" si="85"/>
        <v>1</v>
      </c>
      <c r="AA63" s="166">
        <f t="shared" si="85"/>
        <v>1</v>
      </c>
      <c r="AB63" s="166">
        <f t="shared" si="85"/>
        <v>1</v>
      </c>
      <c r="AC63" s="166">
        <f t="shared" si="85"/>
        <v>1</v>
      </c>
      <c r="AD63" s="166">
        <f t="shared" si="85"/>
        <v>1</v>
      </c>
      <c r="AE63" s="166">
        <f t="shared" si="85"/>
        <v>1</v>
      </c>
      <c r="AF63" s="166">
        <f t="shared" si="85"/>
        <v>1</v>
      </c>
      <c r="AG63" s="166">
        <f t="shared" si="85"/>
        <v>1</v>
      </c>
      <c r="AH63" s="166">
        <f t="shared" si="85"/>
        <v>1</v>
      </c>
      <c r="AI63" s="166">
        <f t="shared" si="85"/>
        <v>1</v>
      </c>
      <c r="AJ63" s="166">
        <f t="shared" si="85"/>
        <v>1</v>
      </c>
      <c r="AK63" s="166">
        <f t="shared" si="85"/>
        <v>1</v>
      </c>
      <c r="AL63" s="166">
        <f t="shared" si="85"/>
        <v>1</v>
      </c>
      <c r="AM63" s="166">
        <f t="shared" si="85"/>
        <v>1</v>
      </c>
      <c r="AN63" s="166">
        <f t="shared" si="85"/>
        <v>1</v>
      </c>
      <c r="AO63" s="166">
        <f t="shared" si="85"/>
        <v>1</v>
      </c>
      <c r="AP63" s="166">
        <f t="shared" si="85"/>
        <v>1</v>
      </c>
      <c r="AQ63" s="166">
        <f t="shared" si="85"/>
        <v>1</v>
      </c>
      <c r="AR63" s="166">
        <f t="shared" si="85"/>
        <v>1</v>
      </c>
      <c r="AS63" s="166">
        <f t="shared" si="85"/>
        <v>1</v>
      </c>
      <c r="AT63" s="166">
        <f t="shared" si="85"/>
        <v>1</v>
      </c>
      <c r="AU63" s="166" t="str">
        <f t="shared" si="85"/>
        <v/>
      </c>
      <c r="AV63" s="166" t="str">
        <f t="shared" si="85"/>
        <v/>
      </c>
      <c r="AW63" s="166" t="str">
        <f t="shared" si="85"/>
        <v/>
      </c>
      <c r="AX63" s="166" t="str">
        <f t="shared" si="85"/>
        <v/>
      </c>
      <c r="AY63" s="166" t="str">
        <f t="shared" si="85"/>
        <v/>
      </c>
      <c r="AZ63" s="166" t="str">
        <f t="shared" si="85"/>
        <v/>
      </c>
      <c r="BA63" s="166" t="str">
        <f t="shared" si="85"/>
        <v/>
      </c>
      <c r="BB63" s="166" t="str">
        <f t="shared" si="85"/>
        <v/>
      </c>
      <c r="BC63" s="166" t="str">
        <f t="shared" si="85"/>
        <v/>
      </c>
      <c r="BD63" s="166" t="str">
        <f t="shared" si="85"/>
        <v/>
      </c>
      <c r="BE63" s="166" t="str">
        <f t="shared" si="85"/>
        <v/>
      </c>
      <c r="BF63" s="166" t="str">
        <f t="shared" si="85"/>
        <v/>
      </c>
      <c r="BG63" s="166" t="str">
        <f t="shared" si="85"/>
        <v/>
      </c>
      <c r="BH63" s="166" t="str">
        <f t="shared" si="85"/>
        <v/>
      </c>
      <c r="BI63" s="166" t="str">
        <f t="shared" si="85"/>
        <v/>
      </c>
      <c r="BJ63" s="166" t="str">
        <f t="shared" si="85"/>
        <v/>
      </c>
      <c r="BK63" s="166" t="str">
        <f t="shared" si="85"/>
        <v/>
      </c>
      <c r="BL63" s="166" t="str">
        <f t="shared" si="85"/>
        <v/>
      </c>
      <c r="BM63" s="166" t="str">
        <f t="shared" si="85"/>
        <v/>
      </c>
      <c r="BN63" s="166" t="str">
        <f t="shared" si="85"/>
        <v/>
      </c>
      <c r="BO63" s="166" t="str">
        <f t="shared" si="85"/>
        <v/>
      </c>
      <c r="BP63" s="166" t="str">
        <f t="shared" si="85"/>
        <v/>
      </c>
      <c r="BQ63" s="166" t="str">
        <f t="shared" si="85"/>
        <v/>
      </c>
      <c r="BR63" s="166" t="str">
        <f t="shared" si="85"/>
        <v/>
      </c>
      <c r="BS63" s="166" t="str">
        <f t="shared" si="85"/>
        <v/>
      </c>
      <c r="BT63" s="166" t="str">
        <f t="shared" si="85"/>
        <v/>
      </c>
      <c r="BU63" s="166" t="str">
        <f t="shared" si="85"/>
        <v/>
      </c>
      <c r="BV63" s="166" t="str">
        <f t="shared" ref="BV63:DD63" si="86">IF($H$63&gt;=BV1,1,"")</f>
        <v/>
      </c>
      <c r="BW63" s="166" t="str">
        <f t="shared" si="86"/>
        <v/>
      </c>
      <c r="BX63" s="166" t="str">
        <f t="shared" si="86"/>
        <v/>
      </c>
      <c r="BY63" s="166" t="str">
        <f t="shared" si="86"/>
        <v/>
      </c>
      <c r="BZ63" s="166" t="str">
        <f t="shared" si="86"/>
        <v/>
      </c>
      <c r="CA63" s="166" t="str">
        <f t="shared" si="86"/>
        <v/>
      </c>
      <c r="CB63" s="166" t="str">
        <f t="shared" si="86"/>
        <v/>
      </c>
      <c r="CC63" s="166" t="str">
        <f t="shared" si="86"/>
        <v/>
      </c>
      <c r="CD63" s="166" t="str">
        <f t="shared" si="86"/>
        <v/>
      </c>
      <c r="CE63" s="166" t="str">
        <f t="shared" si="86"/>
        <v/>
      </c>
      <c r="CF63" s="166" t="str">
        <f t="shared" si="86"/>
        <v/>
      </c>
      <c r="CG63" s="166" t="str">
        <f t="shared" si="86"/>
        <v/>
      </c>
      <c r="CH63" s="166" t="str">
        <f t="shared" si="86"/>
        <v/>
      </c>
      <c r="CI63" s="166" t="str">
        <f t="shared" si="86"/>
        <v/>
      </c>
      <c r="CJ63" s="166" t="str">
        <f t="shared" si="86"/>
        <v/>
      </c>
      <c r="CK63" s="166" t="str">
        <f t="shared" si="86"/>
        <v/>
      </c>
      <c r="CL63" s="166" t="str">
        <f t="shared" si="86"/>
        <v/>
      </c>
      <c r="CM63" s="166" t="str">
        <f t="shared" si="86"/>
        <v/>
      </c>
      <c r="CN63" s="166" t="str">
        <f t="shared" si="86"/>
        <v/>
      </c>
      <c r="CO63" s="166" t="str">
        <f t="shared" si="86"/>
        <v/>
      </c>
      <c r="CP63" s="166" t="str">
        <f t="shared" si="86"/>
        <v/>
      </c>
      <c r="CQ63" s="166" t="str">
        <f t="shared" si="86"/>
        <v/>
      </c>
      <c r="CR63" s="166" t="str">
        <f t="shared" si="86"/>
        <v/>
      </c>
      <c r="CS63" s="166" t="str">
        <f t="shared" si="86"/>
        <v/>
      </c>
      <c r="CT63" s="166" t="str">
        <f t="shared" si="86"/>
        <v/>
      </c>
      <c r="CU63" s="166" t="str">
        <f t="shared" si="86"/>
        <v/>
      </c>
      <c r="CV63" s="166" t="str">
        <f t="shared" si="86"/>
        <v/>
      </c>
      <c r="CW63" s="166" t="str">
        <f t="shared" si="86"/>
        <v/>
      </c>
      <c r="CX63" s="166" t="str">
        <f t="shared" si="86"/>
        <v/>
      </c>
      <c r="CY63" s="166" t="str">
        <f t="shared" si="86"/>
        <v/>
      </c>
      <c r="CZ63" s="166" t="str">
        <f t="shared" si="86"/>
        <v/>
      </c>
      <c r="DA63" s="166" t="str">
        <f t="shared" si="86"/>
        <v/>
      </c>
      <c r="DB63" s="166" t="str">
        <f t="shared" si="86"/>
        <v/>
      </c>
      <c r="DC63" s="166" t="str">
        <f t="shared" si="86"/>
        <v/>
      </c>
      <c r="DD63" s="166" t="str">
        <f t="shared" si="86"/>
        <v/>
      </c>
    </row>
    <row r="64" spans="1:108" s="15" customFormat="1" ht="24.95" customHeight="1" thickBot="1">
      <c r="A64" s="131"/>
      <c r="B64" s="131"/>
      <c r="C64" s="177"/>
      <c r="D64" s="168"/>
      <c r="E64" s="128"/>
      <c r="F64" s="180"/>
      <c r="G64" s="182"/>
      <c r="H64" s="184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</row>
    <row r="65" spans="1:108" s="15" customFormat="1" ht="50.1" customHeight="1" thickBot="1">
      <c r="A65" s="131"/>
      <c r="B65" s="131"/>
      <c r="C65" s="177"/>
      <c r="D65" s="65" t="s">
        <v>110</v>
      </c>
      <c r="E65" s="128"/>
      <c r="F65" s="66">
        <f>'dikey-sayma-II'!E75</f>
        <v>19</v>
      </c>
      <c r="G65" s="67">
        <f>H65/100</f>
        <v>0.32</v>
      </c>
      <c r="H65" s="68">
        <f>ROUND((F65/sayma_islemi!$B$608)*100,0)</f>
        <v>32</v>
      </c>
      <c r="I65" s="63">
        <f>IF($H$65&gt;=I1,3,"")</f>
        <v>3</v>
      </c>
      <c r="J65" s="63">
        <f t="shared" ref="J65:BU65" si="87">IF($H$65&gt;=J1,3,"")</f>
        <v>3</v>
      </c>
      <c r="K65" s="63">
        <f t="shared" si="87"/>
        <v>3</v>
      </c>
      <c r="L65" s="63">
        <f t="shared" si="87"/>
        <v>3</v>
      </c>
      <c r="M65" s="63">
        <f t="shared" si="87"/>
        <v>3</v>
      </c>
      <c r="N65" s="63">
        <f t="shared" si="87"/>
        <v>3</v>
      </c>
      <c r="O65" s="63">
        <f t="shared" si="87"/>
        <v>3</v>
      </c>
      <c r="P65" s="63">
        <f t="shared" si="87"/>
        <v>3</v>
      </c>
      <c r="Q65" s="63">
        <f t="shared" si="87"/>
        <v>3</v>
      </c>
      <c r="R65" s="63">
        <f t="shared" si="87"/>
        <v>3</v>
      </c>
      <c r="S65" s="63">
        <f t="shared" si="87"/>
        <v>3</v>
      </c>
      <c r="T65" s="63">
        <f t="shared" si="87"/>
        <v>3</v>
      </c>
      <c r="U65" s="63">
        <f t="shared" si="87"/>
        <v>3</v>
      </c>
      <c r="V65" s="63">
        <f t="shared" si="87"/>
        <v>3</v>
      </c>
      <c r="W65" s="63">
        <f t="shared" si="87"/>
        <v>3</v>
      </c>
      <c r="X65" s="63">
        <f t="shared" si="87"/>
        <v>3</v>
      </c>
      <c r="Y65" s="63">
        <f t="shared" si="87"/>
        <v>3</v>
      </c>
      <c r="Z65" s="63">
        <f t="shared" si="87"/>
        <v>3</v>
      </c>
      <c r="AA65" s="63">
        <f t="shared" si="87"/>
        <v>3</v>
      </c>
      <c r="AB65" s="63">
        <f t="shared" si="87"/>
        <v>3</v>
      </c>
      <c r="AC65" s="63">
        <f t="shared" si="87"/>
        <v>3</v>
      </c>
      <c r="AD65" s="63">
        <f t="shared" si="87"/>
        <v>3</v>
      </c>
      <c r="AE65" s="63">
        <f t="shared" si="87"/>
        <v>3</v>
      </c>
      <c r="AF65" s="63">
        <f t="shared" si="87"/>
        <v>3</v>
      </c>
      <c r="AG65" s="63">
        <f t="shared" si="87"/>
        <v>3</v>
      </c>
      <c r="AH65" s="63">
        <f t="shared" si="87"/>
        <v>3</v>
      </c>
      <c r="AI65" s="63">
        <f t="shared" si="87"/>
        <v>3</v>
      </c>
      <c r="AJ65" s="63">
        <f t="shared" si="87"/>
        <v>3</v>
      </c>
      <c r="AK65" s="63">
        <f t="shared" si="87"/>
        <v>3</v>
      </c>
      <c r="AL65" s="63">
        <f t="shared" si="87"/>
        <v>3</v>
      </c>
      <c r="AM65" s="63">
        <f t="shared" si="87"/>
        <v>3</v>
      </c>
      <c r="AN65" s="63">
        <f t="shared" si="87"/>
        <v>3</v>
      </c>
      <c r="AO65" s="63" t="str">
        <f t="shared" si="87"/>
        <v/>
      </c>
      <c r="AP65" s="63" t="str">
        <f t="shared" si="87"/>
        <v/>
      </c>
      <c r="AQ65" s="63" t="str">
        <f t="shared" si="87"/>
        <v/>
      </c>
      <c r="AR65" s="63" t="str">
        <f t="shared" si="87"/>
        <v/>
      </c>
      <c r="AS65" s="63" t="str">
        <f t="shared" si="87"/>
        <v/>
      </c>
      <c r="AT65" s="63" t="str">
        <f t="shared" si="87"/>
        <v/>
      </c>
      <c r="AU65" s="63" t="str">
        <f t="shared" si="87"/>
        <v/>
      </c>
      <c r="AV65" s="63" t="str">
        <f t="shared" si="87"/>
        <v/>
      </c>
      <c r="AW65" s="63" t="str">
        <f t="shared" si="87"/>
        <v/>
      </c>
      <c r="AX65" s="63" t="str">
        <f t="shared" si="87"/>
        <v/>
      </c>
      <c r="AY65" s="63" t="str">
        <f t="shared" si="87"/>
        <v/>
      </c>
      <c r="AZ65" s="63" t="str">
        <f t="shared" si="87"/>
        <v/>
      </c>
      <c r="BA65" s="63" t="str">
        <f t="shared" si="87"/>
        <v/>
      </c>
      <c r="BB65" s="63" t="str">
        <f t="shared" si="87"/>
        <v/>
      </c>
      <c r="BC65" s="63" t="str">
        <f t="shared" si="87"/>
        <v/>
      </c>
      <c r="BD65" s="63" t="str">
        <f t="shared" si="87"/>
        <v/>
      </c>
      <c r="BE65" s="63" t="str">
        <f t="shared" si="87"/>
        <v/>
      </c>
      <c r="BF65" s="63" t="str">
        <f t="shared" si="87"/>
        <v/>
      </c>
      <c r="BG65" s="63" t="str">
        <f t="shared" si="87"/>
        <v/>
      </c>
      <c r="BH65" s="63" t="str">
        <f t="shared" si="87"/>
        <v/>
      </c>
      <c r="BI65" s="63" t="str">
        <f t="shared" si="87"/>
        <v/>
      </c>
      <c r="BJ65" s="63" t="str">
        <f t="shared" si="87"/>
        <v/>
      </c>
      <c r="BK65" s="63" t="str">
        <f t="shared" si="87"/>
        <v/>
      </c>
      <c r="BL65" s="63" t="str">
        <f t="shared" si="87"/>
        <v/>
      </c>
      <c r="BM65" s="63" t="str">
        <f t="shared" si="87"/>
        <v/>
      </c>
      <c r="BN65" s="63" t="str">
        <f t="shared" si="87"/>
        <v/>
      </c>
      <c r="BO65" s="63" t="str">
        <f t="shared" si="87"/>
        <v/>
      </c>
      <c r="BP65" s="63" t="str">
        <f t="shared" si="87"/>
        <v/>
      </c>
      <c r="BQ65" s="63" t="str">
        <f t="shared" si="87"/>
        <v/>
      </c>
      <c r="BR65" s="63" t="str">
        <f t="shared" si="87"/>
        <v/>
      </c>
      <c r="BS65" s="63" t="str">
        <f t="shared" si="87"/>
        <v/>
      </c>
      <c r="BT65" s="63" t="str">
        <f t="shared" si="87"/>
        <v/>
      </c>
      <c r="BU65" s="63" t="str">
        <f t="shared" si="87"/>
        <v/>
      </c>
      <c r="BV65" s="63" t="str">
        <f t="shared" ref="BV65:DD65" si="88">IF($H$65&gt;=BV1,3,"")</f>
        <v/>
      </c>
      <c r="BW65" s="63" t="str">
        <f t="shared" si="88"/>
        <v/>
      </c>
      <c r="BX65" s="63" t="str">
        <f t="shared" si="88"/>
        <v/>
      </c>
      <c r="BY65" s="63" t="str">
        <f t="shared" si="88"/>
        <v/>
      </c>
      <c r="BZ65" s="63" t="str">
        <f t="shared" si="88"/>
        <v/>
      </c>
      <c r="CA65" s="63" t="str">
        <f t="shared" si="88"/>
        <v/>
      </c>
      <c r="CB65" s="63" t="str">
        <f t="shared" si="88"/>
        <v/>
      </c>
      <c r="CC65" s="63" t="str">
        <f t="shared" si="88"/>
        <v/>
      </c>
      <c r="CD65" s="63" t="str">
        <f t="shared" si="88"/>
        <v/>
      </c>
      <c r="CE65" s="63" t="str">
        <f t="shared" si="88"/>
        <v/>
      </c>
      <c r="CF65" s="63" t="str">
        <f t="shared" si="88"/>
        <v/>
      </c>
      <c r="CG65" s="63" t="str">
        <f t="shared" si="88"/>
        <v/>
      </c>
      <c r="CH65" s="63" t="str">
        <f t="shared" si="88"/>
        <v/>
      </c>
      <c r="CI65" s="63" t="str">
        <f t="shared" si="88"/>
        <v/>
      </c>
      <c r="CJ65" s="63" t="str">
        <f t="shared" si="88"/>
        <v/>
      </c>
      <c r="CK65" s="63" t="str">
        <f t="shared" si="88"/>
        <v/>
      </c>
      <c r="CL65" s="63" t="str">
        <f t="shared" si="88"/>
        <v/>
      </c>
      <c r="CM65" s="63" t="str">
        <f t="shared" si="88"/>
        <v/>
      </c>
      <c r="CN65" s="63" t="str">
        <f t="shared" si="88"/>
        <v/>
      </c>
      <c r="CO65" s="63" t="str">
        <f t="shared" si="88"/>
        <v/>
      </c>
      <c r="CP65" s="63" t="str">
        <f t="shared" si="88"/>
        <v/>
      </c>
      <c r="CQ65" s="63" t="str">
        <f t="shared" si="88"/>
        <v/>
      </c>
      <c r="CR65" s="63" t="str">
        <f t="shared" si="88"/>
        <v/>
      </c>
      <c r="CS65" s="63" t="str">
        <f t="shared" si="88"/>
        <v/>
      </c>
      <c r="CT65" s="63" t="str">
        <f t="shared" si="88"/>
        <v/>
      </c>
      <c r="CU65" s="63" t="str">
        <f t="shared" si="88"/>
        <v/>
      </c>
      <c r="CV65" s="63" t="str">
        <f t="shared" si="88"/>
        <v/>
      </c>
      <c r="CW65" s="63" t="str">
        <f t="shared" si="88"/>
        <v/>
      </c>
      <c r="CX65" s="63" t="str">
        <f t="shared" si="88"/>
        <v/>
      </c>
      <c r="CY65" s="63" t="str">
        <f t="shared" si="88"/>
        <v/>
      </c>
      <c r="CZ65" s="63" t="str">
        <f t="shared" si="88"/>
        <v/>
      </c>
      <c r="DA65" s="63" t="str">
        <f t="shared" si="88"/>
        <v/>
      </c>
      <c r="DB65" s="63" t="str">
        <f t="shared" si="88"/>
        <v/>
      </c>
      <c r="DC65" s="63" t="str">
        <f t="shared" si="88"/>
        <v/>
      </c>
      <c r="DD65" s="63" t="str">
        <f t="shared" si="88"/>
        <v/>
      </c>
    </row>
    <row r="66" spans="1:108" s="15" customFormat="1" ht="24.95" customHeight="1">
      <c r="A66" s="131"/>
      <c r="B66" s="131"/>
      <c r="C66" s="177"/>
      <c r="D66" s="167" t="s">
        <v>221</v>
      </c>
      <c r="E66" s="128"/>
      <c r="F66" s="169">
        <f>'dikey-sayma-II'!E76+'dikey-sayma-II'!E77</f>
        <v>18</v>
      </c>
      <c r="G66" s="171">
        <f>H66/100</f>
        <v>0.3</v>
      </c>
      <c r="H66" s="173">
        <f>ROUND((F66/sayma_islemi!$B$608)*100,0)</f>
        <v>30</v>
      </c>
      <c r="I66" s="166">
        <f>IF($H$66&gt;=I1,4,"")</f>
        <v>4</v>
      </c>
      <c r="J66" s="166">
        <f t="shared" ref="J66:BU66" si="89">IF($H$66&gt;=J1,4,"")</f>
        <v>4</v>
      </c>
      <c r="K66" s="166">
        <f t="shared" si="89"/>
        <v>4</v>
      </c>
      <c r="L66" s="166">
        <f t="shared" si="89"/>
        <v>4</v>
      </c>
      <c r="M66" s="166">
        <f t="shared" si="89"/>
        <v>4</v>
      </c>
      <c r="N66" s="166">
        <f t="shared" si="89"/>
        <v>4</v>
      </c>
      <c r="O66" s="166">
        <f t="shared" si="89"/>
        <v>4</v>
      </c>
      <c r="P66" s="166">
        <f t="shared" si="89"/>
        <v>4</v>
      </c>
      <c r="Q66" s="166">
        <f t="shared" si="89"/>
        <v>4</v>
      </c>
      <c r="R66" s="166">
        <f t="shared" si="89"/>
        <v>4</v>
      </c>
      <c r="S66" s="166">
        <f t="shared" si="89"/>
        <v>4</v>
      </c>
      <c r="T66" s="166">
        <f t="shared" si="89"/>
        <v>4</v>
      </c>
      <c r="U66" s="166">
        <f t="shared" si="89"/>
        <v>4</v>
      </c>
      <c r="V66" s="166">
        <f t="shared" si="89"/>
        <v>4</v>
      </c>
      <c r="W66" s="166">
        <f t="shared" si="89"/>
        <v>4</v>
      </c>
      <c r="X66" s="166">
        <f t="shared" si="89"/>
        <v>4</v>
      </c>
      <c r="Y66" s="166">
        <f t="shared" si="89"/>
        <v>4</v>
      </c>
      <c r="Z66" s="166">
        <f t="shared" si="89"/>
        <v>4</v>
      </c>
      <c r="AA66" s="166">
        <f t="shared" si="89"/>
        <v>4</v>
      </c>
      <c r="AB66" s="166">
        <f t="shared" si="89"/>
        <v>4</v>
      </c>
      <c r="AC66" s="166">
        <f t="shared" si="89"/>
        <v>4</v>
      </c>
      <c r="AD66" s="166">
        <f t="shared" si="89"/>
        <v>4</v>
      </c>
      <c r="AE66" s="166">
        <f t="shared" si="89"/>
        <v>4</v>
      </c>
      <c r="AF66" s="166">
        <f t="shared" si="89"/>
        <v>4</v>
      </c>
      <c r="AG66" s="166">
        <f t="shared" si="89"/>
        <v>4</v>
      </c>
      <c r="AH66" s="166">
        <f t="shared" si="89"/>
        <v>4</v>
      </c>
      <c r="AI66" s="166">
        <f t="shared" si="89"/>
        <v>4</v>
      </c>
      <c r="AJ66" s="166">
        <f t="shared" si="89"/>
        <v>4</v>
      </c>
      <c r="AK66" s="166">
        <f t="shared" si="89"/>
        <v>4</v>
      </c>
      <c r="AL66" s="166">
        <f t="shared" si="89"/>
        <v>4</v>
      </c>
      <c r="AM66" s="166" t="str">
        <f t="shared" si="89"/>
        <v/>
      </c>
      <c r="AN66" s="166" t="str">
        <f t="shared" si="89"/>
        <v/>
      </c>
      <c r="AO66" s="166" t="str">
        <f t="shared" si="89"/>
        <v/>
      </c>
      <c r="AP66" s="166" t="str">
        <f t="shared" si="89"/>
        <v/>
      </c>
      <c r="AQ66" s="166" t="str">
        <f t="shared" si="89"/>
        <v/>
      </c>
      <c r="AR66" s="166" t="str">
        <f t="shared" si="89"/>
        <v/>
      </c>
      <c r="AS66" s="166" t="str">
        <f t="shared" si="89"/>
        <v/>
      </c>
      <c r="AT66" s="166" t="str">
        <f t="shared" si="89"/>
        <v/>
      </c>
      <c r="AU66" s="166" t="str">
        <f t="shared" si="89"/>
        <v/>
      </c>
      <c r="AV66" s="166" t="str">
        <f t="shared" si="89"/>
        <v/>
      </c>
      <c r="AW66" s="166" t="str">
        <f t="shared" si="89"/>
        <v/>
      </c>
      <c r="AX66" s="166" t="str">
        <f t="shared" si="89"/>
        <v/>
      </c>
      <c r="AY66" s="166" t="str">
        <f t="shared" si="89"/>
        <v/>
      </c>
      <c r="AZ66" s="166" t="str">
        <f t="shared" si="89"/>
        <v/>
      </c>
      <c r="BA66" s="166" t="str">
        <f t="shared" si="89"/>
        <v/>
      </c>
      <c r="BB66" s="166" t="str">
        <f t="shared" si="89"/>
        <v/>
      </c>
      <c r="BC66" s="166" t="str">
        <f t="shared" si="89"/>
        <v/>
      </c>
      <c r="BD66" s="166" t="str">
        <f t="shared" si="89"/>
        <v/>
      </c>
      <c r="BE66" s="166" t="str">
        <f t="shared" si="89"/>
        <v/>
      </c>
      <c r="BF66" s="166" t="str">
        <f t="shared" si="89"/>
        <v/>
      </c>
      <c r="BG66" s="166" t="str">
        <f t="shared" si="89"/>
        <v/>
      </c>
      <c r="BH66" s="166" t="str">
        <f t="shared" si="89"/>
        <v/>
      </c>
      <c r="BI66" s="166" t="str">
        <f t="shared" si="89"/>
        <v/>
      </c>
      <c r="BJ66" s="166" t="str">
        <f t="shared" si="89"/>
        <v/>
      </c>
      <c r="BK66" s="166" t="str">
        <f t="shared" si="89"/>
        <v/>
      </c>
      <c r="BL66" s="166" t="str">
        <f t="shared" si="89"/>
        <v/>
      </c>
      <c r="BM66" s="166" t="str">
        <f t="shared" si="89"/>
        <v/>
      </c>
      <c r="BN66" s="166" t="str">
        <f t="shared" si="89"/>
        <v/>
      </c>
      <c r="BO66" s="166" t="str">
        <f t="shared" si="89"/>
        <v/>
      </c>
      <c r="BP66" s="166" t="str">
        <f t="shared" si="89"/>
        <v/>
      </c>
      <c r="BQ66" s="166" t="str">
        <f t="shared" si="89"/>
        <v/>
      </c>
      <c r="BR66" s="166" t="str">
        <f t="shared" si="89"/>
        <v/>
      </c>
      <c r="BS66" s="166" t="str">
        <f t="shared" si="89"/>
        <v/>
      </c>
      <c r="BT66" s="166" t="str">
        <f t="shared" si="89"/>
        <v/>
      </c>
      <c r="BU66" s="166" t="str">
        <f t="shared" si="89"/>
        <v/>
      </c>
      <c r="BV66" s="166" t="str">
        <f t="shared" ref="BV66:DD66" si="90">IF($H$66&gt;=BV1,4,"")</f>
        <v/>
      </c>
      <c r="BW66" s="166" t="str">
        <f t="shared" si="90"/>
        <v/>
      </c>
      <c r="BX66" s="166" t="str">
        <f t="shared" si="90"/>
        <v/>
      </c>
      <c r="BY66" s="166" t="str">
        <f t="shared" si="90"/>
        <v/>
      </c>
      <c r="BZ66" s="166" t="str">
        <f t="shared" si="90"/>
        <v/>
      </c>
      <c r="CA66" s="166" t="str">
        <f t="shared" si="90"/>
        <v/>
      </c>
      <c r="CB66" s="166" t="str">
        <f t="shared" si="90"/>
        <v/>
      </c>
      <c r="CC66" s="166" t="str">
        <f t="shared" si="90"/>
        <v/>
      </c>
      <c r="CD66" s="166" t="str">
        <f t="shared" si="90"/>
        <v/>
      </c>
      <c r="CE66" s="166" t="str">
        <f t="shared" si="90"/>
        <v/>
      </c>
      <c r="CF66" s="166" t="str">
        <f t="shared" si="90"/>
        <v/>
      </c>
      <c r="CG66" s="166" t="str">
        <f t="shared" si="90"/>
        <v/>
      </c>
      <c r="CH66" s="166" t="str">
        <f t="shared" si="90"/>
        <v/>
      </c>
      <c r="CI66" s="166" t="str">
        <f t="shared" si="90"/>
        <v/>
      </c>
      <c r="CJ66" s="166" t="str">
        <f t="shared" si="90"/>
        <v/>
      </c>
      <c r="CK66" s="166" t="str">
        <f t="shared" si="90"/>
        <v/>
      </c>
      <c r="CL66" s="166" t="str">
        <f t="shared" si="90"/>
        <v/>
      </c>
      <c r="CM66" s="166" t="str">
        <f t="shared" si="90"/>
        <v/>
      </c>
      <c r="CN66" s="166" t="str">
        <f t="shared" si="90"/>
        <v/>
      </c>
      <c r="CO66" s="166" t="str">
        <f t="shared" si="90"/>
        <v/>
      </c>
      <c r="CP66" s="166" t="str">
        <f t="shared" si="90"/>
        <v/>
      </c>
      <c r="CQ66" s="166" t="str">
        <f t="shared" si="90"/>
        <v/>
      </c>
      <c r="CR66" s="166" t="str">
        <f t="shared" si="90"/>
        <v/>
      </c>
      <c r="CS66" s="166" t="str">
        <f t="shared" si="90"/>
        <v/>
      </c>
      <c r="CT66" s="166" t="str">
        <f t="shared" si="90"/>
        <v/>
      </c>
      <c r="CU66" s="166" t="str">
        <f t="shared" si="90"/>
        <v/>
      </c>
      <c r="CV66" s="166" t="str">
        <f t="shared" si="90"/>
        <v/>
      </c>
      <c r="CW66" s="166" t="str">
        <f t="shared" si="90"/>
        <v/>
      </c>
      <c r="CX66" s="166" t="str">
        <f t="shared" si="90"/>
        <v/>
      </c>
      <c r="CY66" s="166" t="str">
        <f t="shared" si="90"/>
        <v/>
      </c>
      <c r="CZ66" s="166" t="str">
        <f t="shared" si="90"/>
        <v/>
      </c>
      <c r="DA66" s="166" t="str">
        <f t="shared" si="90"/>
        <v/>
      </c>
      <c r="DB66" s="166" t="str">
        <f t="shared" si="90"/>
        <v/>
      </c>
      <c r="DC66" s="166" t="str">
        <f t="shared" si="90"/>
        <v/>
      </c>
      <c r="DD66" s="166" t="str">
        <f t="shared" si="90"/>
        <v/>
      </c>
    </row>
    <row r="67" spans="1:108" s="15" customFormat="1" ht="24.95" customHeight="1" thickBot="1">
      <c r="A67" s="132"/>
      <c r="B67" s="132"/>
      <c r="C67" s="178"/>
      <c r="D67" s="168"/>
      <c r="E67" s="129"/>
      <c r="F67" s="170"/>
      <c r="G67" s="172"/>
      <c r="H67" s="174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</row>
    <row r="68" spans="1:108" s="15" customFormat="1" ht="50.1" customHeight="1" thickBot="1">
      <c r="A68" s="188"/>
      <c r="B68" s="188"/>
      <c r="C68" s="188"/>
      <c r="D68" s="188"/>
      <c r="E68" s="188"/>
      <c r="F68" s="175" t="str">
        <f>C69</f>
        <v>12-  Çalışanlar aktif şekilde dinlenir ve soruları yanıtlanır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</row>
    <row r="69" spans="1:108" s="15" customFormat="1" ht="24.95" customHeight="1">
      <c r="A69" s="130">
        <v>12</v>
      </c>
      <c r="B69" s="130" t="s">
        <v>56</v>
      </c>
      <c r="C69" s="176" t="str">
        <f>sorular!A12&amp;"-  "&amp;sorular!B12</f>
        <v>12-  Çalışanlar aktif şekilde dinlenir ve soruları yanıtlanır</v>
      </c>
      <c r="D69" s="167" t="s">
        <v>220</v>
      </c>
      <c r="E69" s="127">
        <f>sayma_islemi!N$606</f>
        <v>3.5</v>
      </c>
      <c r="F69" s="179">
        <f>'dikey-sayma-II'!E80+'dikey-sayma-II'!E81</f>
        <v>35</v>
      </c>
      <c r="G69" s="181">
        <f>H69/100</f>
        <v>0.57999999999999996</v>
      </c>
      <c r="H69" s="183">
        <f>ROUND((F69/sayma_islemi!$B$608)*100,0)</f>
        <v>58</v>
      </c>
      <c r="I69" s="166">
        <f>IF($H$69&gt;=I1,1,"")</f>
        <v>1</v>
      </c>
      <c r="J69" s="166">
        <f t="shared" ref="J69:BU69" si="91">IF($H$69&gt;=J1,1,"")</f>
        <v>1</v>
      </c>
      <c r="K69" s="166">
        <f t="shared" si="91"/>
        <v>1</v>
      </c>
      <c r="L69" s="166">
        <f t="shared" si="91"/>
        <v>1</v>
      </c>
      <c r="M69" s="166">
        <f t="shared" si="91"/>
        <v>1</v>
      </c>
      <c r="N69" s="166">
        <f t="shared" si="91"/>
        <v>1</v>
      </c>
      <c r="O69" s="166">
        <f t="shared" si="91"/>
        <v>1</v>
      </c>
      <c r="P69" s="166">
        <f t="shared" si="91"/>
        <v>1</v>
      </c>
      <c r="Q69" s="166">
        <f t="shared" si="91"/>
        <v>1</v>
      </c>
      <c r="R69" s="166">
        <f t="shared" si="91"/>
        <v>1</v>
      </c>
      <c r="S69" s="166">
        <f t="shared" si="91"/>
        <v>1</v>
      </c>
      <c r="T69" s="166">
        <f t="shared" si="91"/>
        <v>1</v>
      </c>
      <c r="U69" s="166">
        <f t="shared" si="91"/>
        <v>1</v>
      </c>
      <c r="V69" s="166">
        <f t="shared" si="91"/>
        <v>1</v>
      </c>
      <c r="W69" s="166">
        <f t="shared" si="91"/>
        <v>1</v>
      </c>
      <c r="X69" s="166">
        <f t="shared" si="91"/>
        <v>1</v>
      </c>
      <c r="Y69" s="166">
        <f t="shared" si="91"/>
        <v>1</v>
      </c>
      <c r="Z69" s="166">
        <f t="shared" si="91"/>
        <v>1</v>
      </c>
      <c r="AA69" s="166">
        <f t="shared" si="91"/>
        <v>1</v>
      </c>
      <c r="AB69" s="166">
        <f t="shared" si="91"/>
        <v>1</v>
      </c>
      <c r="AC69" s="166">
        <f t="shared" si="91"/>
        <v>1</v>
      </c>
      <c r="AD69" s="166">
        <f t="shared" si="91"/>
        <v>1</v>
      </c>
      <c r="AE69" s="166">
        <f t="shared" si="91"/>
        <v>1</v>
      </c>
      <c r="AF69" s="166">
        <f t="shared" si="91"/>
        <v>1</v>
      </c>
      <c r="AG69" s="166">
        <f t="shared" si="91"/>
        <v>1</v>
      </c>
      <c r="AH69" s="166">
        <f t="shared" si="91"/>
        <v>1</v>
      </c>
      <c r="AI69" s="166">
        <f t="shared" si="91"/>
        <v>1</v>
      </c>
      <c r="AJ69" s="166">
        <f t="shared" si="91"/>
        <v>1</v>
      </c>
      <c r="AK69" s="166">
        <f t="shared" si="91"/>
        <v>1</v>
      </c>
      <c r="AL69" s="166">
        <f t="shared" si="91"/>
        <v>1</v>
      </c>
      <c r="AM69" s="166">
        <f t="shared" si="91"/>
        <v>1</v>
      </c>
      <c r="AN69" s="166">
        <f t="shared" si="91"/>
        <v>1</v>
      </c>
      <c r="AO69" s="166">
        <f t="shared" si="91"/>
        <v>1</v>
      </c>
      <c r="AP69" s="166">
        <f t="shared" si="91"/>
        <v>1</v>
      </c>
      <c r="AQ69" s="166">
        <f t="shared" si="91"/>
        <v>1</v>
      </c>
      <c r="AR69" s="166">
        <f t="shared" si="91"/>
        <v>1</v>
      </c>
      <c r="AS69" s="166">
        <f t="shared" si="91"/>
        <v>1</v>
      </c>
      <c r="AT69" s="166">
        <f t="shared" si="91"/>
        <v>1</v>
      </c>
      <c r="AU69" s="166">
        <f t="shared" si="91"/>
        <v>1</v>
      </c>
      <c r="AV69" s="166">
        <f t="shared" si="91"/>
        <v>1</v>
      </c>
      <c r="AW69" s="166">
        <f t="shared" si="91"/>
        <v>1</v>
      </c>
      <c r="AX69" s="166">
        <f t="shared" si="91"/>
        <v>1</v>
      </c>
      <c r="AY69" s="166">
        <f t="shared" si="91"/>
        <v>1</v>
      </c>
      <c r="AZ69" s="166">
        <f t="shared" si="91"/>
        <v>1</v>
      </c>
      <c r="BA69" s="166">
        <f t="shared" si="91"/>
        <v>1</v>
      </c>
      <c r="BB69" s="166">
        <f t="shared" si="91"/>
        <v>1</v>
      </c>
      <c r="BC69" s="166">
        <f t="shared" si="91"/>
        <v>1</v>
      </c>
      <c r="BD69" s="166">
        <f t="shared" si="91"/>
        <v>1</v>
      </c>
      <c r="BE69" s="166">
        <f t="shared" si="91"/>
        <v>1</v>
      </c>
      <c r="BF69" s="166">
        <f t="shared" si="91"/>
        <v>1</v>
      </c>
      <c r="BG69" s="166">
        <f t="shared" si="91"/>
        <v>1</v>
      </c>
      <c r="BH69" s="166">
        <f t="shared" si="91"/>
        <v>1</v>
      </c>
      <c r="BI69" s="166">
        <f t="shared" si="91"/>
        <v>1</v>
      </c>
      <c r="BJ69" s="166">
        <f t="shared" si="91"/>
        <v>1</v>
      </c>
      <c r="BK69" s="166">
        <f t="shared" si="91"/>
        <v>1</v>
      </c>
      <c r="BL69" s="166">
        <f t="shared" si="91"/>
        <v>1</v>
      </c>
      <c r="BM69" s="166">
        <f t="shared" si="91"/>
        <v>1</v>
      </c>
      <c r="BN69" s="166">
        <f t="shared" si="91"/>
        <v>1</v>
      </c>
      <c r="BO69" s="166" t="str">
        <f t="shared" si="91"/>
        <v/>
      </c>
      <c r="BP69" s="166" t="str">
        <f t="shared" si="91"/>
        <v/>
      </c>
      <c r="BQ69" s="166" t="str">
        <f t="shared" si="91"/>
        <v/>
      </c>
      <c r="BR69" s="166" t="str">
        <f t="shared" si="91"/>
        <v/>
      </c>
      <c r="BS69" s="166" t="str">
        <f t="shared" si="91"/>
        <v/>
      </c>
      <c r="BT69" s="166" t="str">
        <f t="shared" si="91"/>
        <v/>
      </c>
      <c r="BU69" s="166" t="str">
        <f t="shared" si="91"/>
        <v/>
      </c>
      <c r="BV69" s="166" t="str">
        <f t="shared" ref="BV69:DD69" si="92">IF($H$69&gt;=BV1,1,"")</f>
        <v/>
      </c>
      <c r="BW69" s="166" t="str">
        <f t="shared" si="92"/>
        <v/>
      </c>
      <c r="BX69" s="166" t="str">
        <f t="shared" si="92"/>
        <v/>
      </c>
      <c r="BY69" s="166" t="str">
        <f t="shared" si="92"/>
        <v/>
      </c>
      <c r="BZ69" s="166" t="str">
        <f t="shared" si="92"/>
        <v/>
      </c>
      <c r="CA69" s="166" t="str">
        <f t="shared" si="92"/>
        <v/>
      </c>
      <c r="CB69" s="166" t="str">
        <f t="shared" si="92"/>
        <v/>
      </c>
      <c r="CC69" s="166" t="str">
        <f t="shared" si="92"/>
        <v/>
      </c>
      <c r="CD69" s="166" t="str">
        <f t="shared" si="92"/>
        <v/>
      </c>
      <c r="CE69" s="166" t="str">
        <f t="shared" si="92"/>
        <v/>
      </c>
      <c r="CF69" s="166" t="str">
        <f t="shared" si="92"/>
        <v/>
      </c>
      <c r="CG69" s="166" t="str">
        <f t="shared" si="92"/>
        <v/>
      </c>
      <c r="CH69" s="166" t="str">
        <f t="shared" si="92"/>
        <v/>
      </c>
      <c r="CI69" s="166" t="str">
        <f t="shared" si="92"/>
        <v/>
      </c>
      <c r="CJ69" s="166" t="str">
        <f t="shared" si="92"/>
        <v/>
      </c>
      <c r="CK69" s="166" t="str">
        <f t="shared" si="92"/>
        <v/>
      </c>
      <c r="CL69" s="166" t="str">
        <f t="shared" si="92"/>
        <v/>
      </c>
      <c r="CM69" s="166" t="str">
        <f t="shared" si="92"/>
        <v/>
      </c>
      <c r="CN69" s="166" t="str">
        <f t="shared" si="92"/>
        <v/>
      </c>
      <c r="CO69" s="166" t="str">
        <f t="shared" si="92"/>
        <v/>
      </c>
      <c r="CP69" s="166" t="str">
        <f t="shared" si="92"/>
        <v/>
      </c>
      <c r="CQ69" s="166" t="str">
        <f t="shared" si="92"/>
        <v/>
      </c>
      <c r="CR69" s="166" t="str">
        <f t="shared" si="92"/>
        <v/>
      </c>
      <c r="CS69" s="166" t="str">
        <f t="shared" si="92"/>
        <v/>
      </c>
      <c r="CT69" s="166" t="str">
        <f t="shared" si="92"/>
        <v/>
      </c>
      <c r="CU69" s="166" t="str">
        <f t="shared" si="92"/>
        <v/>
      </c>
      <c r="CV69" s="166" t="str">
        <f t="shared" si="92"/>
        <v/>
      </c>
      <c r="CW69" s="166" t="str">
        <f t="shared" si="92"/>
        <v/>
      </c>
      <c r="CX69" s="166" t="str">
        <f t="shared" si="92"/>
        <v/>
      </c>
      <c r="CY69" s="166" t="str">
        <f t="shared" si="92"/>
        <v/>
      </c>
      <c r="CZ69" s="166" t="str">
        <f t="shared" si="92"/>
        <v/>
      </c>
      <c r="DA69" s="166" t="str">
        <f t="shared" si="92"/>
        <v/>
      </c>
      <c r="DB69" s="166" t="str">
        <f t="shared" si="92"/>
        <v/>
      </c>
      <c r="DC69" s="166" t="str">
        <f t="shared" si="92"/>
        <v/>
      </c>
      <c r="DD69" s="166" t="str">
        <f t="shared" si="92"/>
        <v/>
      </c>
    </row>
    <row r="70" spans="1:108" s="15" customFormat="1" ht="24.95" customHeight="1" thickBot="1">
      <c r="A70" s="131"/>
      <c r="B70" s="131"/>
      <c r="C70" s="177"/>
      <c r="D70" s="168"/>
      <c r="E70" s="128"/>
      <c r="F70" s="180"/>
      <c r="G70" s="182"/>
      <c r="H70" s="184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</row>
    <row r="71" spans="1:108" s="15" customFormat="1" ht="50.1" customHeight="1" thickBot="1">
      <c r="A71" s="131"/>
      <c r="B71" s="131"/>
      <c r="C71" s="177"/>
      <c r="D71" s="65" t="s">
        <v>110</v>
      </c>
      <c r="E71" s="128"/>
      <c r="F71" s="66">
        <f>'dikey-sayma-II'!E82</f>
        <v>11</v>
      </c>
      <c r="G71" s="67">
        <f>H71/100</f>
        <v>0.18</v>
      </c>
      <c r="H71" s="68">
        <f>ROUND((F71/sayma_islemi!$B$608)*100,0)</f>
        <v>18</v>
      </c>
      <c r="I71" s="63">
        <f>IF($H$71&gt;=I1,3,"")</f>
        <v>3</v>
      </c>
      <c r="J71" s="63">
        <f t="shared" ref="J71:BU71" si="93">IF($H$71&gt;=J1,3,"")</f>
        <v>3</v>
      </c>
      <c r="K71" s="63">
        <f t="shared" si="93"/>
        <v>3</v>
      </c>
      <c r="L71" s="63">
        <f t="shared" si="93"/>
        <v>3</v>
      </c>
      <c r="M71" s="63">
        <f t="shared" si="93"/>
        <v>3</v>
      </c>
      <c r="N71" s="63">
        <f t="shared" si="93"/>
        <v>3</v>
      </c>
      <c r="O71" s="63">
        <f t="shared" si="93"/>
        <v>3</v>
      </c>
      <c r="P71" s="63">
        <f t="shared" si="93"/>
        <v>3</v>
      </c>
      <c r="Q71" s="63">
        <f t="shared" si="93"/>
        <v>3</v>
      </c>
      <c r="R71" s="63">
        <f t="shared" si="93"/>
        <v>3</v>
      </c>
      <c r="S71" s="63">
        <f t="shared" si="93"/>
        <v>3</v>
      </c>
      <c r="T71" s="63">
        <f t="shared" si="93"/>
        <v>3</v>
      </c>
      <c r="U71" s="63">
        <f t="shared" si="93"/>
        <v>3</v>
      </c>
      <c r="V71" s="63">
        <f t="shared" si="93"/>
        <v>3</v>
      </c>
      <c r="W71" s="63">
        <f t="shared" si="93"/>
        <v>3</v>
      </c>
      <c r="X71" s="63">
        <f t="shared" si="93"/>
        <v>3</v>
      </c>
      <c r="Y71" s="63">
        <f t="shared" si="93"/>
        <v>3</v>
      </c>
      <c r="Z71" s="63">
        <f t="shared" si="93"/>
        <v>3</v>
      </c>
      <c r="AA71" s="63" t="str">
        <f t="shared" si="93"/>
        <v/>
      </c>
      <c r="AB71" s="63" t="str">
        <f t="shared" si="93"/>
        <v/>
      </c>
      <c r="AC71" s="63" t="str">
        <f t="shared" si="93"/>
        <v/>
      </c>
      <c r="AD71" s="63" t="str">
        <f t="shared" si="93"/>
        <v/>
      </c>
      <c r="AE71" s="63" t="str">
        <f t="shared" si="93"/>
        <v/>
      </c>
      <c r="AF71" s="63" t="str">
        <f t="shared" si="93"/>
        <v/>
      </c>
      <c r="AG71" s="63" t="str">
        <f t="shared" si="93"/>
        <v/>
      </c>
      <c r="AH71" s="63" t="str">
        <f t="shared" si="93"/>
        <v/>
      </c>
      <c r="AI71" s="63" t="str">
        <f t="shared" si="93"/>
        <v/>
      </c>
      <c r="AJ71" s="63" t="str">
        <f t="shared" si="93"/>
        <v/>
      </c>
      <c r="AK71" s="63" t="str">
        <f t="shared" si="93"/>
        <v/>
      </c>
      <c r="AL71" s="63" t="str">
        <f t="shared" si="93"/>
        <v/>
      </c>
      <c r="AM71" s="63" t="str">
        <f t="shared" si="93"/>
        <v/>
      </c>
      <c r="AN71" s="63" t="str">
        <f t="shared" si="93"/>
        <v/>
      </c>
      <c r="AO71" s="63" t="str">
        <f t="shared" si="93"/>
        <v/>
      </c>
      <c r="AP71" s="63" t="str">
        <f t="shared" si="93"/>
        <v/>
      </c>
      <c r="AQ71" s="63" t="str">
        <f t="shared" si="93"/>
        <v/>
      </c>
      <c r="AR71" s="63" t="str">
        <f t="shared" si="93"/>
        <v/>
      </c>
      <c r="AS71" s="63" t="str">
        <f t="shared" si="93"/>
        <v/>
      </c>
      <c r="AT71" s="63" t="str">
        <f t="shared" si="93"/>
        <v/>
      </c>
      <c r="AU71" s="63" t="str">
        <f t="shared" si="93"/>
        <v/>
      </c>
      <c r="AV71" s="63" t="str">
        <f t="shared" si="93"/>
        <v/>
      </c>
      <c r="AW71" s="63" t="str">
        <f t="shared" si="93"/>
        <v/>
      </c>
      <c r="AX71" s="63" t="str">
        <f t="shared" si="93"/>
        <v/>
      </c>
      <c r="AY71" s="63" t="str">
        <f t="shared" si="93"/>
        <v/>
      </c>
      <c r="AZ71" s="63" t="str">
        <f t="shared" si="93"/>
        <v/>
      </c>
      <c r="BA71" s="63" t="str">
        <f t="shared" si="93"/>
        <v/>
      </c>
      <c r="BB71" s="63" t="str">
        <f t="shared" si="93"/>
        <v/>
      </c>
      <c r="BC71" s="63" t="str">
        <f t="shared" si="93"/>
        <v/>
      </c>
      <c r="BD71" s="63" t="str">
        <f t="shared" si="93"/>
        <v/>
      </c>
      <c r="BE71" s="63" t="str">
        <f t="shared" si="93"/>
        <v/>
      </c>
      <c r="BF71" s="63" t="str">
        <f t="shared" si="93"/>
        <v/>
      </c>
      <c r="BG71" s="63" t="str">
        <f t="shared" si="93"/>
        <v/>
      </c>
      <c r="BH71" s="63" t="str">
        <f t="shared" si="93"/>
        <v/>
      </c>
      <c r="BI71" s="63" t="str">
        <f t="shared" si="93"/>
        <v/>
      </c>
      <c r="BJ71" s="63" t="str">
        <f t="shared" si="93"/>
        <v/>
      </c>
      <c r="BK71" s="63" t="str">
        <f t="shared" si="93"/>
        <v/>
      </c>
      <c r="BL71" s="63" t="str">
        <f t="shared" si="93"/>
        <v/>
      </c>
      <c r="BM71" s="63" t="str">
        <f t="shared" si="93"/>
        <v/>
      </c>
      <c r="BN71" s="63" t="str">
        <f t="shared" si="93"/>
        <v/>
      </c>
      <c r="BO71" s="63" t="str">
        <f t="shared" si="93"/>
        <v/>
      </c>
      <c r="BP71" s="63" t="str">
        <f t="shared" si="93"/>
        <v/>
      </c>
      <c r="BQ71" s="63" t="str">
        <f t="shared" si="93"/>
        <v/>
      </c>
      <c r="BR71" s="63" t="str">
        <f t="shared" si="93"/>
        <v/>
      </c>
      <c r="BS71" s="63" t="str">
        <f t="shared" si="93"/>
        <v/>
      </c>
      <c r="BT71" s="63" t="str">
        <f t="shared" si="93"/>
        <v/>
      </c>
      <c r="BU71" s="63" t="str">
        <f t="shared" si="93"/>
        <v/>
      </c>
      <c r="BV71" s="63" t="str">
        <f t="shared" ref="BV71:DD71" si="94">IF($H$71&gt;=BV1,3,"")</f>
        <v/>
      </c>
      <c r="BW71" s="63" t="str">
        <f t="shared" si="94"/>
        <v/>
      </c>
      <c r="BX71" s="63" t="str">
        <f t="shared" si="94"/>
        <v/>
      </c>
      <c r="BY71" s="63" t="str">
        <f t="shared" si="94"/>
        <v/>
      </c>
      <c r="BZ71" s="63" t="str">
        <f t="shared" si="94"/>
        <v/>
      </c>
      <c r="CA71" s="63" t="str">
        <f t="shared" si="94"/>
        <v/>
      </c>
      <c r="CB71" s="63" t="str">
        <f t="shared" si="94"/>
        <v/>
      </c>
      <c r="CC71" s="63" t="str">
        <f t="shared" si="94"/>
        <v/>
      </c>
      <c r="CD71" s="63" t="str">
        <f t="shared" si="94"/>
        <v/>
      </c>
      <c r="CE71" s="63" t="str">
        <f t="shared" si="94"/>
        <v/>
      </c>
      <c r="CF71" s="63" t="str">
        <f t="shared" si="94"/>
        <v/>
      </c>
      <c r="CG71" s="63" t="str">
        <f t="shared" si="94"/>
        <v/>
      </c>
      <c r="CH71" s="63" t="str">
        <f t="shared" si="94"/>
        <v/>
      </c>
      <c r="CI71" s="63" t="str">
        <f t="shared" si="94"/>
        <v/>
      </c>
      <c r="CJ71" s="63" t="str">
        <f t="shared" si="94"/>
        <v/>
      </c>
      <c r="CK71" s="63" t="str">
        <f t="shared" si="94"/>
        <v/>
      </c>
      <c r="CL71" s="63" t="str">
        <f t="shared" si="94"/>
        <v/>
      </c>
      <c r="CM71" s="63" t="str">
        <f t="shared" si="94"/>
        <v/>
      </c>
      <c r="CN71" s="63" t="str">
        <f t="shared" si="94"/>
        <v/>
      </c>
      <c r="CO71" s="63" t="str">
        <f t="shared" si="94"/>
        <v/>
      </c>
      <c r="CP71" s="63" t="str">
        <f t="shared" si="94"/>
        <v/>
      </c>
      <c r="CQ71" s="63" t="str">
        <f t="shared" si="94"/>
        <v/>
      </c>
      <c r="CR71" s="63" t="str">
        <f t="shared" si="94"/>
        <v/>
      </c>
      <c r="CS71" s="63" t="str">
        <f t="shared" si="94"/>
        <v/>
      </c>
      <c r="CT71" s="63" t="str">
        <f t="shared" si="94"/>
        <v/>
      </c>
      <c r="CU71" s="63" t="str">
        <f t="shared" si="94"/>
        <v/>
      </c>
      <c r="CV71" s="63" t="str">
        <f t="shared" si="94"/>
        <v/>
      </c>
      <c r="CW71" s="63" t="str">
        <f t="shared" si="94"/>
        <v/>
      </c>
      <c r="CX71" s="63" t="str">
        <f t="shared" si="94"/>
        <v/>
      </c>
      <c r="CY71" s="63" t="str">
        <f t="shared" si="94"/>
        <v/>
      </c>
      <c r="CZ71" s="63" t="str">
        <f t="shared" si="94"/>
        <v/>
      </c>
      <c r="DA71" s="63" t="str">
        <f t="shared" si="94"/>
        <v/>
      </c>
      <c r="DB71" s="63" t="str">
        <f t="shared" si="94"/>
        <v/>
      </c>
      <c r="DC71" s="63" t="str">
        <f t="shared" si="94"/>
        <v/>
      </c>
      <c r="DD71" s="63" t="str">
        <f t="shared" si="94"/>
        <v/>
      </c>
    </row>
    <row r="72" spans="1:108" s="15" customFormat="1" ht="24.95" customHeight="1">
      <c r="A72" s="131"/>
      <c r="B72" s="131"/>
      <c r="C72" s="177"/>
      <c r="D72" s="167" t="s">
        <v>221</v>
      </c>
      <c r="E72" s="128"/>
      <c r="F72" s="169">
        <f>'dikey-sayma-II'!E83+'dikey-sayma-II'!E84</f>
        <v>14</v>
      </c>
      <c r="G72" s="171">
        <f>H72/100</f>
        <v>0.23</v>
      </c>
      <c r="H72" s="173">
        <f>ROUND((F72/sayma_islemi!$B$608)*100,0)</f>
        <v>23</v>
      </c>
      <c r="I72" s="166">
        <f>IF($H$72&gt;=I1,4,"")</f>
        <v>4</v>
      </c>
      <c r="J72" s="166">
        <f t="shared" ref="J72:BU72" si="95">IF($H$72&gt;=J1,4,"")</f>
        <v>4</v>
      </c>
      <c r="K72" s="166">
        <f t="shared" si="95"/>
        <v>4</v>
      </c>
      <c r="L72" s="166">
        <f t="shared" si="95"/>
        <v>4</v>
      </c>
      <c r="M72" s="166">
        <f t="shared" si="95"/>
        <v>4</v>
      </c>
      <c r="N72" s="166">
        <f t="shared" si="95"/>
        <v>4</v>
      </c>
      <c r="O72" s="166">
        <f t="shared" si="95"/>
        <v>4</v>
      </c>
      <c r="P72" s="166">
        <f t="shared" si="95"/>
        <v>4</v>
      </c>
      <c r="Q72" s="166">
        <f t="shared" si="95"/>
        <v>4</v>
      </c>
      <c r="R72" s="166">
        <f t="shared" si="95"/>
        <v>4</v>
      </c>
      <c r="S72" s="166">
        <f t="shared" si="95"/>
        <v>4</v>
      </c>
      <c r="T72" s="166">
        <f t="shared" si="95"/>
        <v>4</v>
      </c>
      <c r="U72" s="166">
        <f t="shared" si="95"/>
        <v>4</v>
      </c>
      <c r="V72" s="166">
        <f t="shared" si="95"/>
        <v>4</v>
      </c>
      <c r="W72" s="166">
        <f t="shared" si="95"/>
        <v>4</v>
      </c>
      <c r="X72" s="166">
        <f t="shared" si="95"/>
        <v>4</v>
      </c>
      <c r="Y72" s="166">
        <f t="shared" si="95"/>
        <v>4</v>
      </c>
      <c r="Z72" s="166">
        <f t="shared" si="95"/>
        <v>4</v>
      </c>
      <c r="AA72" s="166">
        <f t="shared" si="95"/>
        <v>4</v>
      </c>
      <c r="AB72" s="166">
        <f t="shared" si="95"/>
        <v>4</v>
      </c>
      <c r="AC72" s="166">
        <f t="shared" si="95"/>
        <v>4</v>
      </c>
      <c r="AD72" s="166">
        <f t="shared" si="95"/>
        <v>4</v>
      </c>
      <c r="AE72" s="166">
        <f t="shared" si="95"/>
        <v>4</v>
      </c>
      <c r="AF72" s="166" t="str">
        <f t="shared" si="95"/>
        <v/>
      </c>
      <c r="AG72" s="166" t="str">
        <f t="shared" si="95"/>
        <v/>
      </c>
      <c r="AH72" s="166" t="str">
        <f t="shared" si="95"/>
        <v/>
      </c>
      <c r="AI72" s="166" t="str">
        <f t="shared" si="95"/>
        <v/>
      </c>
      <c r="AJ72" s="166" t="str">
        <f t="shared" si="95"/>
        <v/>
      </c>
      <c r="AK72" s="166" t="str">
        <f t="shared" si="95"/>
        <v/>
      </c>
      <c r="AL72" s="166" t="str">
        <f t="shared" si="95"/>
        <v/>
      </c>
      <c r="AM72" s="166" t="str">
        <f t="shared" si="95"/>
        <v/>
      </c>
      <c r="AN72" s="166" t="str">
        <f t="shared" si="95"/>
        <v/>
      </c>
      <c r="AO72" s="166" t="str">
        <f t="shared" si="95"/>
        <v/>
      </c>
      <c r="AP72" s="166" t="str">
        <f t="shared" si="95"/>
        <v/>
      </c>
      <c r="AQ72" s="166" t="str">
        <f t="shared" si="95"/>
        <v/>
      </c>
      <c r="AR72" s="166" t="str">
        <f t="shared" si="95"/>
        <v/>
      </c>
      <c r="AS72" s="166" t="str">
        <f t="shared" si="95"/>
        <v/>
      </c>
      <c r="AT72" s="166" t="str">
        <f t="shared" si="95"/>
        <v/>
      </c>
      <c r="AU72" s="166" t="str">
        <f t="shared" si="95"/>
        <v/>
      </c>
      <c r="AV72" s="166" t="str">
        <f t="shared" si="95"/>
        <v/>
      </c>
      <c r="AW72" s="166" t="str">
        <f t="shared" si="95"/>
        <v/>
      </c>
      <c r="AX72" s="166" t="str">
        <f t="shared" si="95"/>
        <v/>
      </c>
      <c r="AY72" s="166" t="str">
        <f t="shared" si="95"/>
        <v/>
      </c>
      <c r="AZ72" s="166" t="str">
        <f t="shared" si="95"/>
        <v/>
      </c>
      <c r="BA72" s="166" t="str">
        <f t="shared" si="95"/>
        <v/>
      </c>
      <c r="BB72" s="166" t="str">
        <f t="shared" si="95"/>
        <v/>
      </c>
      <c r="BC72" s="166" t="str">
        <f t="shared" si="95"/>
        <v/>
      </c>
      <c r="BD72" s="166" t="str">
        <f t="shared" si="95"/>
        <v/>
      </c>
      <c r="BE72" s="166" t="str">
        <f t="shared" si="95"/>
        <v/>
      </c>
      <c r="BF72" s="166" t="str">
        <f t="shared" si="95"/>
        <v/>
      </c>
      <c r="BG72" s="166" t="str">
        <f t="shared" si="95"/>
        <v/>
      </c>
      <c r="BH72" s="166" t="str">
        <f t="shared" si="95"/>
        <v/>
      </c>
      <c r="BI72" s="166" t="str">
        <f t="shared" si="95"/>
        <v/>
      </c>
      <c r="BJ72" s="166" t="str">
        <f t="shared" si="95"/>
        <v/>
      </c>
      <c r="BK72" s="166" t="str">
        <f t="shared" si="95"/>
        <v/>
      </c>
      <c r="BL72" s="166" t="str">
        <f t="shared" si="95"/>
        <v/>
      </c>
      <c r="BM72" s="166" t="str">
        <f t="shared" si="95"/>
        <v/>
      </c>
      <c r="BN72" s="166" t="str">
        <f t="shared" si="95"/>
        <v/>
      </c>
      <c r="BO72" s="166" t="str">
        <f t="shared" si="95"/>
        <v/>
      </c>
      <c r="BP72" s="166" t="str">
        <f t="shared" si="95"/>
        <v/>
      </c>
      <c r="BQ72" s="166" t="str">
        <f t="shared" si="95"/>
        <v/>
      </c>
      <c r="BR72" s="166" t="str">
        <f t="shared" si="95"/>
        <v/>
      </c>
      <c r="BS72" s="166" t="str">
        <f t="shared" si="95"/>
        <v/>
      </c>
      <c r="BT72" s="166" t="str">
        <f t="shared" si="95"/>
        <v/>
      </c>
      <c r="BU72" s="166" t="str">
        <f t="shared" si="95"/>
        <v/>
      </c>
      <c r="BV72" s="166" t="str">
        <f t="shared" ref="BV72:DD72" si="96">IF($H$72&gt;=BV1,4,"")</f>
        <v/>
      </c>
      <c r="BW72" s="166" t="str">
        <f t="shared" si="96"/>
        <v/>
      </c>
      <c r="BX72" s="166" t="str">
        <f t="shared" si="96"/>
        <v/>
      </c>
      <c r="BY72" s="166" t="str">
        <f t="shared" si="96"/>
        <v/>
      </c>
      <c r="BZ72" s="166" t="str">
        <f t="shared" si="96"/>
        <v/>
      </c>
      <c r="CA72" s="166" t="str">
        <f t="shared" si="96"/>
        <v/>
      </c>
      <c r="CB72" s="166" t="str">
        <f t="shared" si="96"/>
        <v/>
      </c>
      <c r="CC72" s="166" t="str">
        <f t="shared" si="96"/>
        <v/>
      </c>
      <c r="CD72" s="166" t="str">
        <f t="shared" si="96"/>
        <v/>
      </c>
      <c r="CE72" s="166" t="str">
        <f t="shared" si="96"/>
        <v/>
      </c>
      <c r="CF72" s="166" t="str">
        <f t="shared" si="96"/>
        <v/>
      </c>
      <c r="CG72" s="166" t="str">
        <f t="shared" si="96"/>
        <v/>
      </c>
      <c r="CH72" s="166" t="str">
        <f t="shared" si="96"/>
        <v/>
      </c>
      <c r="CI72" s="166" t="str">
        <f t="shared" si="96"/>
        <v/>
      </c>
      <c r="CJ72" s="166" t="str">
        <f t="shared" si="96"/>
        <v/>
      </c>
      <c r="CK72" s="166" t="str">
        <f t="shared" si="96"/>
        <v/>
      </c>
      <c r="CL72" s="166" t="str">
        <f t="shared" si="96"/>
        <v/>
      </c>
      <c r="CM72" s="166" t="str">
        <f t="shared" si="96"/>
        <v/>
      </c>
      <c r="CN72" s="166" t="str">
        <f t="shared" si="96"/>
        <v/>
      </c>
      <c r="CO72" s="166" t="str">
        <f t="shared" si="96"/>
        <v/>
      </c>
      <c r="CP72" s="166" t="str">
        <f t="shared" si="96"/>
        <v/>
      </c>
      <c r="CQ72" s="166" t="str">
        <f t="shared" si="96"/>
        <v/>
      </c>
      <c r="CR72" s="166" t="str">
        <f t="shared" si="96"/>
        <v/>
      </c>
      <c r="CS72" s="166" t="str">
        <f t="shared" si="96"/>
        <v/>
      </c>
      <c r="CT72" s="166" t="str">
        <f t="shared" si="96"/>
        <v/>
      </c>
      <c r="CU72" s="166" t="str">
        <f t="shared" si="96"/>
        <v/>
      </c>
      <c r="CV72" s="166" t="str">
        <f t="shared" si="96"/>
        <v/>
      </c>
      <c r="CW72" s="166" t="str">
        <f t="shared" si="96"/>
        <v/>
      </c>
      <c r="CX72" s="166" t="str">
        <f t="shared" si="96"/>
        <v/>
      </c>
      <c r="CY72" s="166" t="str">
        <f t="shared" si="96"/>
        <v/>
      </c>
      <c r="CZ72" s="166" t="str">
        <f t="shared" si="96"/>
        <v/>
      </c>
      <c r="DA72" s="166" t="str">
        <f t="shared" si="96"/>
        <v/>
      </c>
      <c r="DB72" s="166" t="str">
        <f t="shared" si="96"/>
        <v/>
      </c>
      <c r="DC72" s="166" t="str">
        <f t="shared" si="96"/>
        <v/>
      </c>
      <c r="DD72" s="166" t="str">
        <f t="shared" si="96"/>
        <v/>
      </c>
    </row>
    <row r="73" spans="1:108" s="15" customFormat="1" ht="24.95" customHeight="1" thickBot="1">
      <c r="A73" s="132"/>
      <c r="B73" s="132"/>
      <c r="C73" s="178"/>
      <c r="D73" s="168"/>
      <c r="E73" s="129"/>
      <c r="F73" s="170"/>
      <c r="G73" s="172"/>
      <c r="H73" s="174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</row>
    <row r="74" spans="1:108" s="15" customFormat="1" ht="50.1" customHeight="1" thickBot="1">
      <c r="A74" s="188"/>
      <c r="B74" s="188"/>
      <c r="C74" s="188"/>
      <c r="D74" s="188"/>
      <c r="E74" s="188"/>
      <c r="F74" s="175" t="str">
        <f>C75</f>
        <v>13-  İlçe MEM izlediği politika ve stratejiler çalışanlar tarafından bilinmektedir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</row>
    <row r="75" spans="1:108" s="15" customFormat="1" ht="24.95" customHeight="1">
      <c r="A75" s="130">
        <v>13</v>
      </c>
      <c r="B75" s="130" t="s">
        <v>57</v>
      </c>
      <c r="C75" s="176" t="str">
        <f>sorular!A13&amp;"-  "&amp;sorular!B13</f>
        <v>13-  İlçe MEM izlediği politika ve stratejiler çalışanlar tarafından bilinmektedir</v>
      </c>
      <c r="D75" s="167" t="s">
        <v>220</v>
      </c>
      <c r="E75" s="127">
        <f>sayma_islemi!O$606</f>
        <v>3.4</v>
      </c>
      <c r="F75" s="179">
        <f>'dikey-sayma-II'!E87+'dikey-sayma-II'!E88</f>
        <v>28</v>
      </c>
      <c r="G75" s="181">
        <f>H75/100</f>
        <v>0.47</v>
      </c>
      <c r="H75" s="183">
        <f>ROUND((F75/sayma_islemi!$B$608)*100,0)</f>
        <v>47</v>
      </c>
      <c r="I75" s="166">
        <f>IF($H$75&gt;=I1,1,"")</f>
        <v>1</v>
      </c>
      <c r="J75" s="166">
        <f t="shared" ref="J75:BU75" si="97">IF($H$75&gt;=J1,1,"")</f>
        <v>1</v>
      </c>
      <c r="K75" s="166">
        <f t="shared" si="97"/>
        <v>1</v>
      </c>
      <c r="L75" s="166">
        <f t="shared" si="97"/>
        <v>1</v>
      </c>
      <c r="M75" s="166">
        <f t="shared" si="97"/>
        <v>1</v>
      </c>
      <c r="N75" s="166">
        <f t="shared" si="97"/>
        <v>1</v>
      </c>
      <c r="O75" s="166">
        <f t="shared" si="97"/>
        <v>1</v>
      </c>
      <c r="P75" s="166">
        <f t="shared" si="97"/>
        <v>1</v>
      </c>
      <c r="Q75" s="166">
        <f t="shared" si="97"/>
        <v>1</v>
      </c>
      <c r="R75" s="166">
        <f t="shared" si="97"/>
        <v>1</v>
      </c>
      <c r="S75" s="166">
        <f t="shared" si="97"/>
        <v>1</v>
      </c>
      <c r="T75" s="166">
        <f t="shared" si="97"/>
        <v>1</v>
      </c>
      <c r="U75" s="166">
        <f t="shared" si="97"/>
        <v>1</v>
      </c>
      <c r="V75" s="166">
        <f t="shared" si="97"/>
        <v>1</v>
      </c>
      <c r="W75" s="166">
        <f t="shared" si="97"/>
        <v>1</v>
      </c>
      <c r="X75" s="166">
        <f t="shared" si="97"/>
        <v>1</v>
      </c>
      <c r="Y75" s="166">
        <f t="shared" si="97"/>
        <v>1</v>
      </c>
      <c r="Z75" s="166">
        <f t="shared" si="97"/>
        <v>1</v>
      </c>
      <c r="AA75" s="166">
        <f t="shared" si="97"/>
        <v>1</v>
      </c>
      <c r="AB75" s="166">
        <f t="shared" si="97"/>
        <v>1</v>
      </c>
      <c r="AC75" s="166">
        <f t="shared" si="97"/>
        <v>1</v>
      </c>
      <c r="AD75" s="166">
        <f t="shared" si="97"/>
        <v>1</v>
      </c>
      <c r="AE75" s="166">
        <f t="shared" si="97"/>
        <v>1</v>
      </c>
      <c r="AF75" s="166">
        <f t="shared" si="97"/>
        <v>1</v>
      </c>
      <c r="AG75" s="166">
        <f t="shared" si="97"/>
        <v>1</v>
      </c>
      <c r="AH75" s="166">
        <f t="shared" si="97"/>
        <v>1</v>
      </c>
      <c r="AI75" s="166">
        <f t="shared" si="97"/>
        <v>1</v>
      </c>
      <c r="AJ75" s="166">
        <f t="shared" si="97"/>
        <v>1</v>
      </c>
      <c r="AK75" s="166">
        <f t="shared" si="97"/>
        <v>1</v>
      </c>
      <c r="AL75" s="166">
        <f t="shared" si="97"/>
        <v>1</v>
      </c>
      <c r="AM75" s="166">
        <f t="shared" si="97"/>
        <v>1</v>
      </c>
      <c r="AN75" s="166">
        <f t="shared" si="97"/>
        <v>1</v>
      </c>
      <c r="AO75" s="166">
        <f t="shared" si="97"/>
        <v>1</v>
      </c>
      <c r="AP75" s="166">
        <f t="shared" si="97"/>
        <v>1</v>
      </c>
      <c r="AQ75" s="166">
        <f t="shared" si="97"/>
        <v>1</v>
      </c>
      <c r="AR75" s="166">
        <f t="shared" si="97"/>
        <v>1</v>
      </c>
      <c r="AS75" s="166">
        <f t="shared" si="97"/>
        <v>1</v>
      </c>
      <c r="AT75" s="166">
        <f t="shared" si="97"/>
        <v>1</v>
      </c>
      <c r="AU75" s="166">
        <f t="shared" si="97"/>
        <v>1</v>
      </c>
      <c r="AV75" s="166">
        <f t="shared" si="97"/>
        <v>1</v>
      </c>
      <c r="AW75" s="166">
        <f t="shared" si="97"/>
        <v>1</v>
      </c>
      <c r="AX75" s="166">
        <f t="shared" si="97"/>
        <v>1</v>
      </c>
      <c r="AY75" s="166">
        <f t="shared" si="97"/>
        <v>1</v>
      </c>
      <c r="AZ75" s="166">
        <f t="shared" si="97"/>
        <v>1</v>
      </c>
      <c r="BA75" s="166">
        <f t="shared" si="97"/>
        <v>1</v>
      </c>
      <c r="BB75" s="166">
        <f t="shared" si="97"/>
        <v>1</v>
      </c>
      <c r="BC75" s="166">
        <f t="shared" si="97"/>
        <v>1</v>
      </c>
      <c r="BD75" s="166" t="str">
        <f t="shared" si="97"/>
        <v/>
      </c>
      <c r="BE75" s="166" t="str">
        <f t="shared" si="97"/>
        <v/>
      </c>
      <c r="BF75" s="166" t="str">
        <f t="shared" si="97"/>
        <v/>
      </c>
      <c r="BG75" s="166" t="str">
        <f t="shared" si="97"/>
        <v/>
      </c>
      <c r="BH75" s="166" t="str">
        <f t="shared" si="97"/>
        <v/>
      </c>
      <c r="BI75" s="166" t="str">
        <f t="shared" si="97"/>
        <v/>
      </c>
      <c r="BJ75" s="166" t="str">
        <f t="shared" si="97"/>
        <v/>
      </c>
      <c r="BK75" s="166" t="str">
        <f t="shared" si="97"/>
        <v/>
      </c>
      <c r="BL75" s="166" t="str">
        <f t="shared" si="97"/>
        <v/>
      </c>
      <c r="BM75" s="166" t="str">
        <f t="shared" si="97"/>
        <v/>
      </c>
      <c r="BN75" s="166" t="str">
        <f t="shared" si="97"/>
        <v/>
      </c>
      <c r="BO75" s="166" t="str">
        <f t="shared" si="97"/>
        <v/>
      </c>
      <c r="BP75" s="166" t="str">
        <f t="shared" si="97"/>
        <v/>
      </c>
      <c r="BQ75" s="166" t="str">
        <f t="shared" si="97"/>
        <v/>
      </c>
      <c r="BR75" s="166" t="str">
        <f t="shared" si="97"/>
        <v/>
      </c>
      <c r="BS75" s="166" t="str">
        <f t="shared" si="97"/>
        <v/>
      </c>
      <c r="BT75" s="166" t="str">
        <f t="shared" si="97"/>
        <v/>
      </c>
      <c r="BU75" s="166" t="str">
        <f t="shared" si="97"/>
        <v/>
      </c>
      <c r="BV75" s="166" t="str">
        <f t="shared" ref="BV75:DD75" si="98">IF($H$75&gt;=BV1,1,"")</f>
        <v/>
      </c>
      <c r="BW75" s="166" t="str">
        <f t="shared" si="98"/>
        <v/>
      </c>
      <c r="BX75" s="166" t="str">
        <f t="shared" si="98"/>
        <v/>
      </c>
      <c r="BY75" s="166" t="str">
        <f t="shared" si="98"/>
        <v/>
      </c>
      <c r="BZ75" s="166" t="str">
        <f t="shared" si="98"/>
        <v/>
      </c>
      <c r="CA75" s="166" t="str">
        <f t="shared" si="98"/>
        <v/>
      </c>
      <c r="CB75" s="166" t="str">
        <f t="shared" si="98"/>
        <v/>
      </c>
      <c r="CC75" s="166" t="str">
        <f t="shared" si="98"/>
        <v/>
      </c>
      <c r="CD75" s="166" t="str">
        <f t="shared" si="98"/>
        <v/>
      </c>
      <c r="CE75" s="166" t="str">
        <f t="shared" si="98"/>
        <v/>
      </c>
      <c r="CF75" s="166" t="str">
        <f t="shared" si="98"/>
        <v/>
      </c>
      <c r="CG75" s="166" t="str">
        <f t="shared" si="98"/>
        <v/>
      </c>
      <c r="CH75" s="166" t="str">
        <f t="shared" si="98"/>
        <v/>
      </c>
      <c r="CI75" s="166" t="str">
        <f t="shared" si="98"/>
        <v/>
      </c>
      <c r="CJ75" s="166" t="str">
        <f t="shared" si="98"/>
        <v/>
      </c>
      <c r="CK75" s="166" t="str">
        <f t="shared" si="98"/>
        <v/>
      </c>
      <c r="CL75" s="166" t="str">
        <f t="shared" si="98"/>
        <v/>
      </c>
      <c r="CM75" s="166" t="str">
        <f t="shared" si="98"/>
        <v/>
      </c>
      <c r="CN75" s="166" t="str">
        <f t="shared" si="98"/>
        <v/>
      </c>
      <c r="CO75" s="166" t="str">
        <f t="shared" si="98"/>
        <v/>
      </c>
      <c r="CP75" s="166" t="str">
        <f t="shared" si="98"/>
        <v/>
      </c>
      <c r="CQ75" s="166" t="str">
        <f t="shared" si="98"/>
        <v/>
      </c>
      <c r="CR75" s="166" t="str">
        <f t="shared" si="98"/>
        <v/>
      </c>
      <c r="CS75" s="166" t="str">
        <f t="shared" si="98"/>
        <v/>
      </c>
      <c r="CT75" s="166" t="str">
        <f t="shared" si="98"/>
        <v/>
      </c>
      <c r="CU75" s="166" t="str">
        <f t="shared" si="98"/>
        <v/>
      </c>
      <c r="CV75" s="166" t="str">
        <f t="shared" si="98"/>
        <v/>
      </c>
      <c r="CW75" s="166" t="str">
        <f t="shared" si="98"/>
        <v/>
      </c>
      <c r="CX75" s="166" t="str">
        <f t="shared" si="98"/>
        <v/>
      </c>
      <c r="CY75" s="166" t="str">
        <f t="shared" si="98"/>
        <v/>
      </c>
      <c r="CZ75" s="166" t="str">
        <f t="shared" si="98"/>
        <v/>
      </c>
      <c r="DA75" s="166" t="str">
        <f t="shared" si="98"/>
        <v/>
      </c>
      <c r="DB75" s="166" t="str">
        <f t="shared" si="98"/>
        <v/>
      </c>
      <c r="DC75" s="166" t="str">
        <f t="shared" si="98"/>
        <v/>
      </c>
      <c r="DD75" s="166" t="str">
        <f t="shared" si="98"/>
        <v/>
      </c>
    </row>
    <row r="76" spans="1:108" s="15" customFormat="1" ht="24.95" customHeight="1" thickBot="1">
      <c r="A76" s="131"/>
      <c r="B76" s="131"/>
      <c r="C76" s="177"/>
      <c r="D76" s="168"/>
      <c r="E76" s="128"/>
      <c r="F76" s="180"/>
      <c r="G76" s="182"/>
      <c r="H76" s="184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</row>
    <row r="77" spans="1:108" s="15" customFormat="1" ht="50.1" customHeight="1" thickBot="1">
      <c r="A77" s="131"/>
      <c r="B77" s="131"/>
      <c r="C77" s="177"/>
      <c r="D77" s="65" t="s">
        <v>110</v>
      </c>
      <c r="E77" s="128"/>
      <c r="F77" s="66">
        <f>'dikey-sayma-II'!E89</f>
        <v>18</v>
      </c>
      <c r="G77" s="67">
        <f>H77/100</f>
        <v>0.3</v>
      </c>
      <c r="H77" s="68">
        <f>ROUND((F77/sayma_islemi!$B$608)*100,0)</f>
        <v>30</v>
      </c>
      <c r="I77" s="63">
        <f>IF($H$77&gt;=I1,3,"")</f>
        <v>3</v>
      </c>
      <c r="J77" s="63">
        <f t="shared" ref="J77:BU77" si="99">IF($H$77&gt;=J1,3,"")</f>
        <v>3</v>
      </c>
      <c r="K77" s="63">
        <f t="shared" si="99"/>
        <v>3</v>
      </c>
      <c r="L77" s="63">
        <f t="shared" si="99"/>
        <v>3</v>
      </c>
      <c r="M77" s="63">
        <f t="shared" si="99"/>
        <v>3</v>
      </c>
      <c r="N77" s="63">
        <f t="shared" si="99"/>
        <v>3</v>
      </c>
      <c r="O77" s="63">
        <f t="shared" si="99"/>
        <v>3</v>
      </c>
      <c r="P77" s="63">
        <f t="shared" si="99"/>
        <v>3</v>
      </c>
      <c r="Q77" s="63">
        <f t="shared" si="99"/>
        <v>3</v>
      </c>
      <c r="R77" s="63">
        <f t="shared" si="99"/>
        <v>3</v>
      </c>
      <c r="S77" s="63">
        <f t="shared" si="99"/>
        <v>3</v>
      </c>
      <c r="T77" s="63">
        <f t="shared" si="99"/>
        <v>3</v>
      </c>
      <c r="U77" s="63">
        <f t="shared" si="99"/>
        <v>3</v>
      </c>
      <c r="V77" s="63">
        <f t="shared" si="99"/>
        <v>3</v>
      </c>
      <c r="W77" s="63">
        <f t="shared" si="99"/>
        <v>3</v>
      </c>
      <c r="X77" s="63">
        <f t="shared" si="99"/>
        <v>3</v>
      </c>
      <c r="Y77" s="63">
        <f t="shared" si="99"/>
        <v>3</v>
      </c>
      <c r="Z77" s="63">
        <f t="shared" si="99"/>
        <v>3</v>
      </c>
      <c r="AA77" s="63">
        <f t="shared" si="99"/>
        <v>3</v>
      </c>
      <c r="AB77" s="63">
        <f t="shared" si="99"/>
        <v>3</v>
      </c>
      <c r="AC77" s="63">
        <f t="shared" si="99"/>
        <v>3</v>
      </c>
      <c r="AD77" s="63">
        <f t="shared" si="99"/>
        <v>3</v>
      </c>
      <c r="AE77" s="63">
        <f t="shared" si="99"/>
        <v>3</v>
      </c>
      <c r="AF77" s="63">
        <f t="shared" si="99"/>
        <v>3</v>
      </c>
      <c r="AG77" s="63">
        <f t="shared" si="99"/>
        <v>3</v>
      </c>
      <c r="AH77" s="63">
        <f t="shared" si="99"/>
        <v>3</v>
      </c>
      <c r="AI77" s="63">
        <f t="shared" si="99"/>
        <v>3</v>
      </c>
      <c r="AJ77" s="63">
        <f t="shared" si="99"/>
        <v>3</v>
      </c>
      <c r="AK77" s="63">
        <f t="shared" si="99"/>
        <v>3</v>
      </c>
      <c r="AL77" s="63">
        <f t="shared" si="99"/>
        <v>3</v>
      </c>
      <c r="AM77" s="63" t="str">
        <f t="shared" si="99"/>
        <v/>
      </c>
      <c r="AN77" s="63" t="str">
        <f t="shared" si="99"/>
        <v/>
      </c>
      <c r="AO77" s="63" t="str">
        <f t="shared" si="99"/>
        <v/>
      </c>
      <c r="AP77" s="63" t="str">
        <f t="shared" si="99"/>
        <v/>
      </c>
      <c r="AQ77" s="63" t="str">
        <f t="shared" si="99"/>
        <v/>
      </c>
      <c r="AR77" s="63" t="str">
        <f t="shared" si="99"/>
        <v/>
      </c>
      <c r="AS77" s="63" t="str">
        <f t="shared" si="99"/>
        <v/>
      </c>
      <c r="AT77" s="63" t="str">
        <f t="shared" si="99"/>
        <v/>
      </c>
      <c r="AU77" s="63" t="str">
        <f t="shared" si="99"/>
        <v/>
      </c>
      <c r="AV77" s="63" t="str">
        <f t="shared" si="99"/>
        <v/>
      </c>
      <c r="AW77" s="63" t="str">
        <f t="shared" si="99"/>
        <v/>
      </c>
      <c r="AX77" s="63" t="str">
        <f t="shared" si="99"/>
        <v/>
      </c>
      <c r="AY77" s="63" t="str">
        <f t="shared" si="99"/>
        <v/>
      </c>
      <c r="AZ77" s="63" t="str">
        <f t="shared" si="99"/>
        <v/>
      </c>
      <c r="BA77" s="63" t="str">
        <f t="shared" si="99"/>
        <v/>
      </c>
      <c r="BB77" s="63" t="str">
        <f t="shared" si="99"/>
        <v/>
      </c>
      <c r="BC77" s="63" t="str">
        <f t="shared" si="99"/>
        <v/>
      </c>
      <c r="BD77" s="63" t="str">
        <f t="shared" si="99"/>
        <v/>
      </c>
      <c r="BE77" s="63" t="str">
        <f t="shared" si="99"/>
        <v/>
      </c>
      <c r="BF77" s="63" t="str">
        <f t="shared" si="99"/>
        <v/>
      </c>
      <c r="BG77" s="63" t="str">
        <f t="shared" si="99"/>
        <v/>
      </c>
      <c r="BH77" s="63" t="str">
        <f t="shared" si="99"/>
        <v/>
      </c>
      <c r="BI77" s="63" t="str">
        <f t="shared" si="99"/>
        <v/>
      </c>
      <c r="BJ77" s="63" t="str">
        <f t="shared" si="99"/>
        <v/>
      </c>
      <c r="BK77" s="63" t="str">
        <f t="shared" si="99"/>
        <v/>
      </c>
      <c r="BL77" s="63" t="str">
        <f t="shared" si="99"/>
        <v/>
      </c>
      <c r="BM77" s="63" t="str">
        <f t="shared" si="99"/>
        <v/>
      </c>
      <c r="BN77" s="63" t="str">
        <f t="shared" si="99"/>
        <v/>
      </c>
      <c r="BO77" s="63" t="str">
        <f t="shared" si="99"/>
        <v/>
      </c>
      <c r="BP77" s="63" t="str">
        <f t="shared" si="99"/>
        <v/>
      </c>
      <c r="BQ77" s="63" t="str">
        <f t="shared" si="99"/>
        <v/>
      </c>
      <c r="BR77" s="63" t="str">
        <f t="shared" si="99"/>
        <v/>
      </c>
      <c r="BS77" s="63" t="str">
        <f t="shared" si="99"/>
        <v/>
      </c>
      <c r="BT77" s="63" t="str">
        <f t="shared" si="99"/>
        <v/>
      </c>
      <c r="BU77" s="63" t="str">
        <f t="shared" si="99"/>
        <v/>
      </c>
      <c r="BV77" s="63" t="str">
        <f t="shared" ref="BV77:DD77" si="100">IF($H$77&gt;=BV1,3,"")</f>
        <v/>
      </c>
      <c r="BW77" s="63" t="str">
        <f t="shared" si="100"/>
        <v/>
      </c>
      <c r="BX77" s="63" t="str">
        <f t="shared" si="100"/>
        <v/>
      </c>
      <c r="BY77" s="63" t="str">
        <f t="shared" si="100"/>
        <v/>
      </c>
      <c r="BZ77" s="63" t="str">
        <f t="shared" si="100"/>
        <v/>
      </c>
      <c r="CA77" s="63" t="str">
        <f t="shared" si="100"/>
        <v/>
      </c>
      <c r="CB77" s="63" t="str">
        <f t="shared" si="100"/>
        <v/>
      </c>
      <c r="CC77" s="63" t="str">
        <f t="shared" si="100"/>
        <v/>
      </c>
      <c r="CD77" s="63" t="str">
        <f t="shared" si="100"/>
        <v/>
      </c>
      <c r="CE77" s="63" t="str">
        <f t="shared" si="100"/>
        <v/>
      </c>
      <c r="CF77" s="63" t="str">
        <f t="shared" si="100"/>
        <v/>
      </c>
      <c r="CG77" s="63" t="str">
        <f t="shared" si="100"/>
        <v/>
      </c>
      <c r="CH77" s="63" t="str">
        <f t="shared" si="100"/>
        <v/>
      </c>
      <c r="CI77" s="63" t="str">
        <f t="shared" si="100"/>
        <v/>
      </c>
      <c r="CJ77" s="63" t="str">
        <f t="shared" si="100"/>
        <v/>
      </c>
      <c r="CK77" s="63" t="str">
        <f t="shared" si="100"/>
        <v/>
      </c>
      <c r="CL77" s="63" t="str">
        <f t="shared" si="100"/>
        <v/>
      </c>
      <c r="CM77" s="63" t="str">
        <f t="shared" si="100"/>
        <v/>
      </c>
      <c r="CN77" s="63" t="str">
        <f t="shared" si="100"/>
        <v/>
      </c>
      <c r="CO77" s="63" t="str">
        <f t="shared" si="100"/>
        <v/>
      </c>
      <c r="CP77" s="63" t="str">
        <f t="shared" si="100"/>
        <v/>
      </c>
      <c r="CQ77" s="63" t="str">
        <f t="shared" si="100"/>
        <v/>
      </c>
      <c r="CR77" s="63" t="str">
        <f t="shared" si="100"/>
        <v/>
      </c>
      <c r="CS77" s="63" t="str">
        <f t="shared" si="100"/>
        <v/>
      </c>
      <c r="CT77" s="63" t="str">
        <f t="shared" si="100"/>
        <v/>
      </c>
      <c r="CU77" s="63" t="str">
        <f t="shared" si="100"/>
        <v/>
      </c>
      <c r="CV77" s="63" t="str">
        <f t="shared" si="100"/>
        <v/>
      </c>
      <c r="CW77" s="63" t="str">
        <f t="shared" si="100"/>
        <v/>
      </c>
      <c r="CX77" s="63" t="str">
        <f t="shared" si="100"/>
        <v/>
      </c>
      <c r="CY77" s="63" t="str">
        <f t="shared" si="100"/>
        <v/>
      </c>
      <c r="CZ77" s="63" t="str">
        <f t="shared" si="100"/>
        <v/>
      </c>
      <c r="DA77" s="63" t="str">
        <f t="shared" si="100"/>
        <v/>
      </c>
      <c r="DB77" s="63" t="str">
        <f t="shared" si="100"/>
        <v/>
      </c>
      <c r="DC77" s="63" t="str">
        <f t="shared" si="100"/>
        <v/>
      </c>
      <c r="DD77" s="63" t="str">
        <f t="shared" si="100"/>
        <v/>
      </c>
    </row>
    <row r="78" spans="1:108" s="15" customFormat="1" ht="24.95" customHeight="1">
      <c r="A78" s="131"/>
      <c r="B78" s="131"/>
      <c r="C78" s="177"/>
      <c r="D78" s="167" t="s">
        <v>221</v>
      </c>
      <c r="E78" s="128"/>
      <c r="F78" s="169">
        <f>'dikey-sayma-II'!E90+'dikey-sayma-II'!E91</f>
        <v>14</v>
      </c>
      <c r="G78" s="171">
        <f>H78/100</f>
        <v>0.23</v>
      </c>
      <c r="H78" s="173">
        <f>ROUND((F78/sayma_islemi!$B$608)*100,0)</f>
        <v>23</v>
      </c>
      <c r="I78" s="166">
        <f>IF($H$78&gt;=I1,4,"")</f>
        <v>4</v>
      </c>
      <c r="J78" s="166">
        <f t="shared" ref="J78:BU78" si="101">IF($H$78&gt;=J1,4,"")</f>
        <v>4</v>
      </c>
      <c r="K78" s="166">
        <f t="shared" si="101"/>
        <v>4</v>
      </c>
      <c r="L78" s="166">
        <f t="shared" si="101"/>
        <v>4</v>
      </c>
      <c r="M78" s="166">
        <f t="shared" si="101"/>
        <v>4</v>
      </c>
      <c r="N78" s="166">
        <f t="shared" si="101"/>
        <v>4</v>
      </c>
      <c r="O78" s="166">
        <f t="shared" si="101"/>
        <v>4</v>
      </c>
      <c r="P78" s="166">
        <f t="shared" si="101"/>
        <v>4</v>
      </c>
      <c r="Q78" s="166">
        <f t="shared" si="101"/>
        <v>4</v>
      </c>
      <c r="R78" s="166">
        <f t="shared" si="101"/>
        <v>4</v>
      </c>
      <c r="S78" s="166">
        <f t="shared" si="101"/>
        <v>4</v>
      </c>
      <c r="T78" s="166">
        <f t="shared" si="101"/>
        <v>4</v>
      </c>
      <c r="U78" s="166">
        <f t="shared" si="101"/>
        <v>4</v>
      </c>
      <c r="V78" s="166">
        <f t="shared" si="101"/>
        <v>4</v>
      </c>
      <c r="W78" s="166">
        <f t="shared" si="101"/>
        <v>4</v>
      </c>
      <c r="X78" s="166">
        <f t="shared" si="101"/>
        <v>4</v>
      </c>
      <c r="Y78" s="166">
        <f t="shared" si="101"/>
        <v>4</v>
      </c>
      <c r="Z78" s="166">
        <f t="shared" si="101"/>
        <v>4</v>
      </c>
      <c r="AA78" s="166">
        <f t="shared" si="101"/>
        <v>4</v>
      </c>
      <c r="AB78" s="166">
        <f t="shared" si="101"/>
        <v>4</v>
      </c>
      <c r="AC78" s="166">
        <f t="shared" si="101"/>
        <v>4</v>
      </c>
      <c r="AD78" s="166">
        <f t="shared" si="101"/>
        <v>4</v>
      </c>
      <c r="AE78" s="166">
        <f t="shared" si="101"/>
        <v>4</v>
      </c>
      <c r="AF78" s="166" t="str">
        <f t="shared" si="101"/>
        <v/>
      </c>
      <c r="AG78" s="166" t="str">
        <f t="shared" si="101"/>
        <v/>
      </c>
      <c r="AH78" s="166" t="str">
        <f t="shared" si="101"/>
        <v/>
      </c>
      <c r="AI78" s="166" t="str">
        <f t="shared" si="101"/>
        <v/>
      </c>
      <c r="AJ78" s="166" t="str">
        <f t="shared" si="101"/>
        <v/>
      </c>
      <c r="AK78" s="166" t="str">
        <f t="shared" si="101"/>
        <v/>
      </c>
      <c r="AL78" s="166" t="str">
        <f t="shared" si="101"/>
        <v/>
      </c>
      <c r="AM78" s="166" t="str">
        <f t="shared" si="101"/>
        <v/>
      </c>
      <c r="AN78" s="166" t="str">
        <f t="shared" si="101"/>
        <v/>
      </c>
      <c r="AO78" s="166" t="str">
        <f t="shared" si="101"/>
        <v/>
      </c>
      <c r="AP78" s="166" t="str">
        <f t="shared" si="101"/>
        <v/>
      </c>
      <c r="AQ78" s="166" t="str">
        <f t="shared" si="101"/>
        <v/>
      </c>
      <c r="AR78" s="166" t="str">
        <f t="shared" si="101"/>
        <v/>
      </c>
      <c r="AS78" s="166" t="str">
        <f t="shared" si="101"/>
        <v/>
      </c>
      <c r="AT78" s="166" t="str">
        <f t="shared" si="101"/>
        <v/>
      </c>
      <c r="AU78" s="166" t="str">
        <f t="shared" si="101"/>
        <v/>
      </c>
      <c r="AV78" s="166" t="str">
        <f t="shared" si="101"/>
        <v/>
      </c>
      <c r="AW78" s="166" t="str">
        <f t="shared" si="101"/>
        <v/>
      </c>
      <c r="AX78" s="166" t="str">
        <f t="shared" si="101"/>
        <v/>
      </c>
      <c r="AY78" s="166" t="str">
        <f t="shared" si="101"/>
        <v/>
      </c>
      <c r="AZ78" s="166" t="str">
        <f t="shared" si="101"/>
        <v/>
      </c>
      <c r="BA78" s="166" t="str">
        <f t="shared" si="101"/>
        <v/>
      </c>
      <c r="BB78" s="166" t="str">
        <f t="shared" si="101"/>
        <v/>
      </c>
      <c r="BC78" s="166" t="str">
        <f t="shared" si="101"/>
        <v/>
      </c>
      <c r="BD78" s="166" t="str">
        <f t="shared" si="101"/>
        <v/>
      </c>
      <c r="BE78" s="166" t="str">
        <f t="shared" si="101"/>
        <v/>
      </c>
      <c r="BF78" s="166" t="str">
        <f t="shared" si="101"/>
        <v/>
      </c>
      <c r="BG78" s="166" t="str">
        <f t="shared" si="101"/>
        <v/>
      </c>
      <c r="BH78" s="166" t="str">
        <f t="shared" si="101"/>
        <v/>
      </c>
      <c r="BI78" s="166" t="str">
        <f t="shared" si="101"/>
        <v/>
      </c>
      <c r="BJ78" s="166" t="str">
        <f t="shared" si="101"/>
        <v/>
      </c>
      <c r="BK78" s="166" t="str">
        <f t="shared" si="101"/>
        <v/>
      </c>
      <c r="BL78" s="166" t="str">
        <f t="shared" si="101"/>
        <v/>
      </c>
      <c r="BM78" s="166" t="str">
        <f t="shared" si="101"/>
        <v/>
      </c>
      <c r="BN78" s="166" t="str">
        <f t="shared" si="101"/>
        <v/>
      </c>
      <c r="BO78" s="166" t="str">
        <f t="shared" si="101"/>
        <v/>
      </c>
      <c r="BP78" s="166" t="str">
        <f t="shared" si="101"/>
        <v/>
      </c>
      <c r="BQ78" s="166" t="str">
        <f t="shared" si="101"/>
        <v/>
      </c>
      <c r="BR78" s="166" t="str">
        <f t="shared" si="101"/>
        <v/>
      </c>
      <c r="BS78" s="166" t="str">
        <f t="shared" si="101"/>
        <v/>
      </c>
      <c r="BT78" s="166" t="str">
        <f t="shared" si="101"/>
        <v/>
      </c>
      <c r="BU78" s="166" t="str">
        <f t="shared" si="101"/>
        <v/>
      </c>
      <c r="BV78" s="166" t="str">
        <f t="shared" ref="BV78:DD78" si="102">IF($H$78&gt;=BV1,4,"")</f>
        <v/>
      </c>
      <c r="BW78" s="166" t="str">
        <f t="shared" si="102"/>
        <v/>
      </c>
      <c r="BX78" s="166" t="str">
        <f t="shared" si="102"/>
        <v/>
      </c>
      <c r="BY78" s="166" t="str">
        <f t="shared" si="102"/>
        <v/>
      </c>
      <c r="BZ78" s="166" t="str">
        <f t="shared" si="102"/>
        <v/>
      </c>
      <c r="CA78" s="166" t="str">
        <f t="shared" si="102"/>
        <v/>
      </c>
      <c r="CB78" s="166" t="str">
        <f t="shared" si="102"/>
        <v/>
      </c>
      <c r="CC78" s="166" t="str">
        <f t="shared" si="102"/>
        <v/>
      </c>
      <c r="CD78" s="166" t="str">
        <f t="shared" si="102"/>
        <v/>
      </c>
      <c r="CE78" s="166" t="str">
        <f t="shared" si="102"/>
        <v/>
      </c>
      <c r="CF78" s="166" t="str">
        <f t="shared" si="102"/>
        <v/>
      </c>
      <c r="CG78" s="166" t="str">
        <f t="shared" si="102"/>
        <v/>
      </c>
      <c r="CH78" s="166" t="str">
        <f t="shared" si="102"/>
        <v/>
      </c>
      <c r="CI78" s="166" t="str">
        <f t="shared" si="102"/>
        <v/>
      </c>
      <c r="CJ78" s="166" t="str">
        <f t="shared" si="102"/>
        <v/>
      </c>
      <c r="CK78" s="166" t="str">
        <f t="shared" si="102"/>
        <v/>
      </c>
      <c r="CL78" s="166" t="str">
        <f t="shared" si="102"/>
        <v/>
      </c>
      <c r="CM78" s="166" t="str">
        <f t="shared" si="102"/>
        <v/>
      </c>
      <c r="CN78" s="166" t="str">
        <f t="shared" si="102"/>
        <v/>
      </c>
      <c r="CO78" s="166" t="str">
        <f t="shared" si="102"/>
        <v/>
      </c>
      <c r="CP78" s="166" t="str">
        <f t="shared" si="102"/>
        <v/>
      </c>
      <c r="CQ78" s="166" t="str">
        <f t="shared" si="102"/>
        <v/>
      </c>
      <c r="CR78" s="166" t="str">
        <f t="shared" si="102"/>
        <v/>
      </c>
      <c r="CS78" s="166" t="str">
        <f t="shared" si="102"/>
        <v/>
      </c>
      <c r="CT78" s="166" t="str">
        <f t="shared" si="102"/>
        <v/>
      </c>
      <c r="CU78" s="166" t="str">
        <f t="shared" si="102"/>
        <v/>
      </c>
      <c r="CV78" s="166" t="str">
        <f t="shared" si="102"/>
        <v/>
      </c>
      <c r="CW78" s="166" t="str">
        <f t="shared" si="102"/>
        <v/>
      </c>
      <c r="CX78" s="166" t="str">
        <f t="shared" si="102"/>
        <v/>
      </c>
      <c r="CY78" s="166" t="str">
        <f t="shared" si="102"/>
        <v/>
      </c>
      <c r="CZ78" s="166" t="str">
        <f t="shared" si="102"/>
        <v/>
      </c>
      <c r="DA78" s="166" t="str">
        <f t="shared" si="102"/>
        <v/>
      </c>
      <c r="DB78" s="166" t="str">
        <f t="shared" si="102"/>
        <v/>
      </c>
      <c r="DC78" s="166" t="str">
        <f t="shared" si="102"/>
        <v/>
      </c>
      <c r="DD78" s="166" t="str">
        <f t="shared" si="102"/>
        <v/>
      </c>
    </row>
    <row r="79" spans="1:108" s="15" customFormat="1" ht="24.95" customHeight="1" thickBot="1">
      <c r="A79" s="132"/>
      <c r="B79" s="132"/>
      <c r="C79" s="178"/>
      <c r="D79" s="168"/>
      <c r="E79" s="129"/>
      <c r="F79" s="170"/>
      <c r="G79" s="172"/>
      <c r="H79" s="174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</row>
    <row r="80" spans="1:108" s="15" customFormat="1" ht="50.1" customHeight="1" thickBot="1">
      <c r="A80" s="188"/>
      <c r="B80" s="188"/>
      <c r="C80" s="188"/>
      <c r="D80" s="188"/>
      <c r="E80" s="188"/>
      <c r="F80" s="175" t="str">
        <f>C81</f>
        <v>14-  İlçe MEM politika ve stratejileri belirlerken çalışanların görüşlerini alır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</row>
    <row r="81" spans="1:108" s="15" customFormat="1" ht="24.95" customHeight="1">
      <c r="A81" s="130">
        <v>14</v>
      </c>
      <c r="B81" s="130" t="s">
        <v>58</v>
      </c>
      <c r="C81" s="176" t="str">
        <f>sorular!A14&amp;"-  "&amp;sorular!B14</f>
        <v>14-  İlçe MEM politika ve stratejileri belirlerken çalışanların görüşlerini alır</v>
      </c>
      <c r="D81" s="167" t="s">
        <v>220</v>
      </c>
      <c r="E81" s="127">
        <f>sayma_islemi!P$606</f>
        <v>3.1</v>
      </c>
      <c r="F81" s="179">
        <f>'dikey-sayma-II'!E94+'dikey-sayma-II'!E95</f>
        <v>25</v>
      </c>
      <c r="G81" s="181">
        <f>H81/100</f>
        <v>0.42</v>
      </c>
      <c r="H81" s="183">
        <f>ROUND((F81/sayma_islemi!$B$608)*100,0)</f>
        <v>42</v>
      </c>
      <c r="I81" s="166">
        <f>IF($H$81&gt;=I1,1,"")</f>
        <v>1</v>
      </c>
      <c r="J81" s="166">
        <f t="shared" ref="J81:BU81" si="103">IF($H$81&gt;=J1,1,"")</f>
        <v>1</v>
      </c>
      <c r="K81" s="166">
        <f t="shared" si="103"/>
        <v>1</v>
      </c>
      <c r="L81" s="166">
        <f t="shared" si="103"/>
        <v>1</v>
      </c>
      <c r="M81" s="166">
        <f t="shared" si="103"/>
        <v>1</v>
      </c>
      <c r="N81" s="166">
        <f t="shared" si="103"/>
        <v>1</v>
      </c>
      <c r="O81" s="166">
        <f t="shared" si="103"/>
        <v>1</v>
      </c>
      <c r="P81" s="166">
        <f t="shared" si="103"/>
        <v>1</v>
      </c>
      <c r="Q81" s="166">
        <f t="shared" si="103"/>
        <v>1</v>
      </c>
      <c r="R81" s="166">
        <f t="shared" si="103"/>
        <v>1</v>
      </c>
      <c r="S81" s="166">
        <f t="shared" si="103"/>
        <v>1</v>
      </c>
      <c r="T81" s="166">
        <f t="shared" si="103"/>
        <v>1</v>
      </c>
      <c r="U81" s="166">
        <f t="shared" si="103"/>
        <v>1</v>
      </c>
      <c r="V81" s="166">
        <f t="shared" si="103"/>
        <v>1</v>
      </c>
      <c r="W81" s="166">
        <f t="shared" si="103"/>
        <v>1</v>
      </c>
      <c r="X81" s="166">
        <f t="shared" si="103"/>
        <v>1</v>
      </c>
      <c r="Y81" s="166">
        <f t="shared" si="103"/>
        <v>1</v>
      </c>
      <c r="Z81" s="166">
        <f t="shared" si="103"/>
        <v>1</v>
      </c>
      <c r="AA81" s="166">
        <f t="shared" si="103"/>
        <v>1</v>
      </c>
      <c r="AB81" s="166">
        <f t="shared" si="103"/>
        <v>1</v>
      </c>
      <c r="AC81" s="166">
        <f t="shared" si="103"/>
        <v>1</v>
      </c>
      <c r="AD81" s="166">
        <f t="shared" si="103"/>
        <v>1</v>
      </c>
      <c r="AE81" s="166">
        <f t="shared" si="103"/>
        <v>1</v>
      </c>
      <c r="AF81" s="166">
        <f t="shared" si="103"/>
        <v>1</v>
      </c>
      <c r="AG81" s="166">
        <f t="shared" si="103"/>
        <v>1</v>
      </c>
      <c r="AH81" s="166">
        <f t="shared" si="103"/>
        <v>1</v>
      </c>
      <c r="AI81" s="166">
        <f t="shared" si="103"/>
        <v>1</v>
      </c>
      <c r="AJ81" s="166">
        <f t="shared" si="103"/>
        <v>1</v>
      </c>
      <c r="AK81" s="166">
        <f t="shared" si="103"/>
        <v>1</v>
      </c>
      <c r="AL81" s="166">
        <f t="shared" si="103"/>
        <v>1</v>
      </c>
      <c r="AM81" s="166">
        <f t="shared" si="103"/>
        <v>1</v>
      </c>
      <c r="AN81" s="166">
        <f t="shared" si="103"/>
        <v>1</v>
      </c>
      <c r="AO81" s="166">
        <f t="shared" si="103"/>
        <v>1</v>
      </c>
      <c r="AP81" s="166">
        <f t="shared" si="103"/>
        <v>1</v>
      </c>
      <c r="AQ81" s="166">
        <f t="shared" si="103"/>
        <v>1</v>
      </c>
      <c r="AR81" s="166">
        <f t="shared" si="103"/>
        <v>1</v>
      </c>
      <c r="AS81" s="166">
        <f t="shared" si="103"/>
        <v>1</v>
      </c>
      <c r="AT81" s="166">
        <f t="shared" si="103"/>
        <v>1</v>
      </c>
      <c r="AU81" s="166">
        <f t="shared" si="103"/>
        <v>1</v>
      </c>
      <c r="AV81" s="166">
        <f t="shared" si="103"/>
        <v>1</v>
      </c>
      <c r="AW81" s="166">
        <f t="shared" si="103"/>
        <v>1</v>
      </c>
      <c r="AX81" s="166">
        <f t="shared" si="103"/>
        <v>1</v>
      </c>
      <c r="AY81" s="166" t="str">
        <f t="shared" si="103"/>
        <v/>
      </c>
      <c r="AZ81" s="166" t="str">
        <f t="shared" si="103"/>
        <v/>
      </c>
      <c r="BA81" s="166" t="str">
        <f t="shared" si="103"/>
        <v/>
      </c>
      <c r="BB81" s="166" t="str">
        <f t="shared" si="103"/>
        <v/>
      </c>
      <c r="BC81" s="166" t="str">
        <f t="shared" si="103"/>
        <v/>
      </c>
      <c r="BD81" s="166" t="str">
        <f t="shared" si="103"/>
        <v/>
      </c>
      <c r="BE81" s="166" t="str">
        <f t="shared" si="103"/>
        <v/>
      </c>
      <c r="BF81" s="166" t="str">
        <f t="shared" si="103"/>
        <v/>
      </c>
      <c r="BG81" s="166" t="str">
        <f t="shared" si="103"/>
        <v/>
      </c>
      <c r="BH81" s="166" t="str">
        <f t="shared" si="103"/>
        <v/>
      </c>
      <c r="BI81" s="166" t="str">
        <f t="shared" si="103"/>
        <v/>
      </c>
      <c r="BJ81" s="166" t="str">
        <f t="shared" si="103"/>
        <v/>
      </c>
      <c r="BK81" s="166" t="str">
        <f t="shared" si="103"/>
        <v/>
      </c>
      <c r="BL81" s="166" t="str">
        <f t="shared" si="103"/>
        <v/>
      </c>
      <c r="BM81" s="166" t="str">
        <f t="shared" si="103"/>
        <v/>
      </c>
      <c r="BN81" s="166" t="str">
        <f t="shared" si="103"/>
        <v/>
      </c>
      <c r="BO81" s="166" t="str">
        <f t="shared" si="103"/>
        <v/>
      </c>
      <c r="BP81" s="166" t="str">
        <f t="shared" si="103"/>
        <v/>
      </c>
      <c r="BQ81" s="166" t="str">
        <f t="shared" si="103"/>
        <v/>
      </c>
      <c r="BR81" s="166" t="str">
        <f t="shared" si="103"/>
        <v/>
      </c>
      <c r="BS81" s="166" t="str">
        <f t="shared" si="103"/>
        <v/>
      </c>
      <c r="BT81" s="166" t="str">
        <f t="shared" si="103"/>
        <v/>
      </c>
      <c r="BU81" s="166" t="str">
        <f t="shared" si="103"/>
        <v/>
      </c>
      <c r="BV81" s="166" t="str">
        <f t="shared" ref="BV81:DD81" si="104">IF($H$81&gt;=BV1,1,"")</f>
        <v/>
      </c>
      <c r="BW81" s="166" t="str">
        <f t="shared" si="104"/>
        <v/>
      </c>
      <c r="BX81" s="166" t="str">
        <f t="shared" si="104"/>
        <v/>
      </c>
      <c r="BY81" s="166" t="str">
        <f t="shared" si="104"/>
        <v/>
      </c>
      <c r="BZ81" s="166" t="str">
        <f t="shared" si="104"/>
        <v/>
      </c>
      <c r="CA81" s="166" t="str">
        <f t="shared" si="104"/>
        <v/>
      </c>
      <c r="CB81" s="166" t="str">
        <f t="shared" si="104"/>
        <v/>
      </c>
      <c r="CC81" s="166" t="str">
        <f t="shared" si="104"/>
        <v/>
      </c>
      <c r="CD81" s="166" t="str">
        <f t="shared" si="104"/>
        <v/>
      </c>
      <c r="CE81" s="166" t="str">
        <f t="shared" si="104"/>
        <v/>
      </c>
      <c r="CF81" s="166" t="str">
        <f t="shared" si="104"/>
        <v/>
      </c>
      <c r="CG81" s="166" t="str">
        <f t="shared" si="104"/>
        <v/>
      </c>
      <c r="CH81" s="166" t="str">
        <f t="shared" si="104"/>
        <v/>
      </c>
      <c r="CI81" s="166" t="str">
        <f t="shared" si="104"/>
        <v/>
      </c>
      <c r="CJ81" s="166" t="str">
        <f t="shared" si="104"/>
        <v/>
      </c>
      <c r="CK81" s="166" t="str">
        <f t="shared" si="104"/>
        <v/>
      </c>
      <c r="CL81" s="166" t="str">
        <f t="shared" si="104"/>
        <v/>
      </c>
      <c r="CM81" s="166" t="str">
        <f t="shared" si="104"/>
        <v/>
      </c>
      <c r="CN81" s="166" t="str">
        <f t="shared" si="104"/>
        <v/>
      </c>
      <c r="CO81" s="166" t="str">
        <f t="shared" si="104"/>
        <v/>
      </c>
      <c r="CP81" s="166" t="str">
        <f t="shared" si="104"/>
        <v/>
      </c>
      <c r="CQ81" s="166" t="str">
        <f t="shared" si="104"/>
        <v/>
      </c>
      <c r="CR81" s="166" t="str">
        <f t="shared" si="104"/>
        <v/>
      </c>
      <c r="CS81" s="166" t="str">
        <f t="shared" si="104"/>
        <v/>
      </c>
      <c r="CT81" s="166" t="str">
        <f t="shared" si="104"/>
        <v/>
      </c>
      <c r="CU81" s="166" t="str">
        <f t="shared" si="104"/>
        <v/>
      </c>
      <c r="CV81" s="166" t="str">
        <f t="shared" si="104"/>
        <v/>
      </c>
      <c r="CW81" s="166" t="str">
        <f t="shared" si="104"/>
        <v/>
      </c>
      <c r="CX81" s="166" t="str">
        <f t="shared" si="104"/>
        <v/>
      </c>
      <c r="CY81" s="166" t="str">
        <f t="shared" si="104"/>
        <v/>
      </c>
      <c r="CZ81" s="166" t="str">
        <f t="shared" si="104"/>
        <v/>
      </c>
      <c r="DA81" s="166" t="str">
        <f t="shared" si="104"/>
        <v/>
      </c>
      <c r="DB81" s="166" t="str">
        <f t="shared" si="104"/>
        <v/>
      </c>
      <c r="DC81" s="166" t="str">
        <f t="shared" si="104"/>
        <v/>
      </c>
      <c r="DD81" s="166" t="str">
        <f t="shared" si="104"/>
        <v/>
      </c>
    </row>
    <row r="82" spans="1:108" s="15" customFormat="1" ht="24.95" customHeight="1" thickBot="1">
      <c r="A82" s="131"/>
      <c r="B82" s="131"/>
      <c r="C82" s="177"/>
      <c r="D82" s="168"/>
      <c r="E82" s="128"/>
      <c r="F82" s="180"/>
      <c r="G82" s="182"/>
      <c r="H82" s="184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</row>
    <row r="83" spans="1:108" s="15" customFormat="1" ht="50.1" customHeight="1" thickBot="1">
      <c r="A83" s="131"/>
      <c r="B83" s="131"/>
      <c r="C83" s="177"/>
      <c r="D83" s="65" t="s">
        <v>110</v>
      </c>
      <c r="E83" s="128"/>
      <c r="F83" s="66">
        <f>'dikey-sayma-II'!E96</f>
        <v>18</v>
      </c>
      <c r="G83" s="67">
        <f>H83/100</f>
        <v>0.3</v>
      </c>
      <c r="H83" s="68">
        <f>ROUND((F83/sayma_islemi!$B$608)*100,0)</f>
        <v>30</v>
      </c>
      <c r="I83" s="63">
        <f>IF($H$83&gt;=I1,3,"")</f>
        <v>3</v>
      </c>
      <c r="J83" s="63">
        <f t="shared" ref="J83:BU83" si="105">IF($H$83&gt;=J1,3,"")</f>
        <v>3</v>
      </c>
      <c r="K83" s="63">
        <f t="shared" si="105"/>
        <v>3</v>
      </c>
      <c r="L83" s="63">
        <f t="shared" si="105"/>
        <v>3</v>
      </c>
      <c r="M83" s="63">
        <f t="shared" si="105"/>
        <v>3</v>
      </c>
      <c r="N83" s="63">
        <f t="shared" si="105"/>
        <v>3</v>
      </c>
      <c r="O83" s="63">
        <f t="shared" si="105"/>
        <v>3</v>
      </c>
      <c r="P83" s="63">
        <f t="shared" si="105"/>
        <v>3</v>
      </c>
      <c r="Q83" s="63">
        <f t="shared" si="105"/>
        <v>3</v>
      </c>
      <c r="R83" s="63">
        <f t="shared" si="105"/>
        <v>3</v>
      </c>
      <c r="S83" s="63">
        <f t="shared" si="105"/>
        <v>3</v>
      </c>
      <c r="T83" s="63">
        <f t="shared" si="105"/>
        <v>3</v>
      </c>
      <c r="U83" s="63">
        <f t="shared" si="105"/>
        <v>3</v>
      </c>
      <c r="V83" s="63">
        <f t="shared" si="105"/>
        <v>3</v>
      </c>
      <c r="W83" s="63">
        <f t="shared" si="105"/>
        <v>3</v>
      </c>
      <c r="X83" s="63">
        <f t="shared" si="105"/>
        <v>3</v>
      </c>
      <c r="Y83" s="63">
        <f t="shared" si="105"/>
        <v>3</v>
      </c>
      <c r="Z83" s="63">
        <f t="shared" si="105"/>
        <v>3</v>
      </c>
      <c r="AA83" s="63">
        <f t="shared" si="105"/>
        <v>3</v>
      </c>
      <c r="AB83" s="63">
        <f t="shared" si="105"/>
        <v>3</v>
      </c>
      <c r="AC83" s="63">
        <f t="shared" si="105"/>
        <v>3</v>
      </c>
      <c r="AD83" s="63">
        <f t="shared" si="105"/>
        <v>3</v>
      </c>
      <c r="AE83" s="63">
        <f t="shared" si="105"/>
        <v>3</v>
      </c>
      <c r="AF83" s="63">
        <f t="shared" si="105"/>
        <v>3</v>
      </c>
      <c r="AG83" s="63">
        <f t="shared" si="105"/>
        <v>3</v>
      </c>
      <c r="AH83" s="63">
        <f t="shared" si="105"/>
        <v>3</v>
      </c>
      <c r="AI83" s="63">
        <f t="shared" si="105"/>
        <v>3</v>
      </c>
      <c r="AJ83" s="63">
        <f t="shared" si="105"/>
        <v>3</v>
      </c>
      <c r="AK83" s="63">
        <f t="shared" si="105"/>
        <v>3</v>
      </c>
      <c r="AL83" s="63">
        <f t="shared" si="105"/>
        <v>3</v>
      </c>
      <c r="AM83" s="63" t="str">
        <f t="shared" si="105"/>
        <v/>
      </c>
      <c r="AN83" s="63" t="str">
        <f t="shared" si="105"/>
        <v/>
      </c>
      <c r="AO83" s="63" t="str">
        <f t="shared" si="105"/>
        <v/>
      </c>
      <c r="AP83" s="63" t="str">
        <f t="shared" si="105"/>
        <v/>
      </c>
      <c r="AQ83" s="63" t="str">
        <f t="shared" si="105"/>
        <v/>
      </c>
      <c r="AR83" s="63" t="str">
        <f t="shared" si="105"/>
        <v/>
      </c>
      <c r="AS83" s="63" t="str">
        <f t="shared" si="105"/>
        <v/>
      </c>
      <c r="AT83" s="63" t="str">
        <f t="shared" si="105"/>
        <v/>
      </c>
      <c r="AU83" s="63" t="str">
        <f t="shared" si="105"/>
        <v/>
      </c>
      <c r="AV83" s="63" t="str">
        <f t="shared" si="105"/>
        <v/>
      </c>
      <c r="AW83" s="63" t="str">
        <f t="shared" si="105"/>
        <v/>
      </c>
      <c r="AX83" s="63" t="str">
        <f t="shared" si="105"/>
        <v/>
      </c>
      <c r="AY83" s="63" t="str">
        <f t="shared" si="105"/>
        <v/>
      </c>
      <c r="AZ83" s="63" t="str">
        <f t="shared" si="105"/>
        <v/>
      </c>
      <c r="BA83" s="63" t="str">
        <f t="shared" si="105"/>
        <v/>
      </c>
      <c r="BB83" s="63" t="str">
        <f t="shared" si="105"/>
        <v/>
      </c>
      <c r="BC83" s="63" t="str">
        <f t="shared" si="105"/>
        <v/>
      </c>
      <c r="BD83" s="63" t="str">
        <f t="shared" si="105"/>
        <v/>
      </c>
      <c r="BE83" s="63" t="str">
        <f t="shared" si="105"/>
        <v/>
      </c>
      <c r="BF83" s="63" t="str">
        <f t="shared" si="105"/>
        <v/>
      </c>
      <c r="BG83" s="63" t="str">
        <f t="shared" si="105"/>
        <v/>
      </c>
      <c r="BH83" s="63" t="str">
        <f t="shared" si="105"/>
        <v/>
      </c>
      <c r="BI83" s="63" t="str">
        <f t="shared" si="105"/>
        <v/>
      </c>
      <c r="BJ83" s="63" t="str">
        <f t="shared" si="105"/>
        <v/>
      </c>
      <c r="BK83" s="63" t="str">
        <f t="shared" si="105"/>
        <v/>
      </c>
      <c r="BL83" s="63" t="str">
        <f t="shared" si="105"/>
        <v/>
      </c>
      <c r="BM83" s="63" t="str">
        <f t="shared" si="105"/>
        <v/>
      </c>
      <c r="BN83" s="63" t="str">
        <f t="shared" si="105"/>
        <v/>
      </c>
      <c r="BO83" s="63" t="str">
        <f t="shared" si="105"/>
        <v/>
      </c>
      <c r="BP83" s="63" t="str">
        <f t="shared" si="105"/>
        <v/>
      </c>
      <c r="BQ83" s="63" t="str">
        <f t="shared" si="105"/>
        <v/>
      </c>
      <c r="BR83" s="63" t="str">
        <f t="shared" si="105"/>
        <v/>
      </c>
      <c r="BS83" s="63" t="str">
        <f t="shared" si="105"/>
        <v/>
      </c>
      <c r="BT83" s="63" t="str">
        <f t="shared" si="105"/>
        <v/>
      </c>
      <c r="BU83" s="63" t="str">
        <f t="shared" si="105"/>
        <v/>
      </c>
      <c r="BV83" s="63" t="str">
        <f t="shared" ref="BV83:DD83" si="106">IF($H$83&gt;=BV1,3,"")</f>
        <v/>
      </c>
      <c r="BW83" s="63" t="str">
        <f t="shared" si="106"/>
        <v/>
      </c>
      <c r="BX83" s="63" t="str">
        <f t="shared" si="106"/>
        <v/>
      </c>
      <c r="BY83" s="63" t="str">
        <f t="shared" si="106"/>
        <v/>
      </c>
      <c r="BZ83" s="63" t="str">
        <f t="shared" si="106"/>
        <v/>
      </c>
      <c r="CA83" s="63" t="str">
        <f t="shared" si="106"/>
        <v/>
      </c>
      <c r="CB83" s="63" t="str">
        <f t="shared" si="106"/>
        <v/>
      </c>
      <c r="CC83" s="63" t="str">
        <f t="shared" si="106"/>
        <v/>
      </c>
      <c r="CD83" s="63" t="str">
        <f t="shared" si="106"/>
        <v/>
      </c>
      <c r="CE83" s="63" t="str">
        <f t="shared" si="106"/>
        <v/>
      </c>
      <c r="CF83" s="63" t="str">
        <f t="shared" si="106"/>
        <v/>
      </c>
      <c r="CG83" s="63" t="str">
        <f t="shared" si="106"/>
        <v/>
      </c>
      <c r="CH83" s="63" t="str">
        <f t="shared" si="106"/>
        <v/>
      </c>
      <c r="CI83" s="63" t="str">
        <f t="shared" si="106"/>
        <v/>
      </c>
      <c r="CJ83" s="63" t="str">
        <f t="shared" si="106"/>
        <v/>
      </c>
      <c r="CK83" s="63" t="str">
        <f t="shared" si="106"/>
        <v/>
      </c>
      <c r="CL83" s="63" t="str">
        <f t="shared" si="106"/>
        <v/>
      </c>
      <c r="CM83" s="63" t="str">
        <f t="shared" si="106"/>
        <v/>
      </c>
      <c r="CN83" s="63" t="str">
        <f t="shared" si="106"/>
        <v/>
      </c>
      <c r="CO83" s="63" t="str">
        <f t="shared" si="106"/>
        <v/>
      </c>
      <c r="CP83" s="63" t="str">
        <f t="shared" si="106"/>
        <v/>
      </c>
      <c r="CQ83" s="63" t="str">
        <f t="shared" si="106"/>
        <v/>
      </c>
      <c r="CR83" s="63" t="str">
        <f t="shared" si="106"/>
        <v/>
      </c>
      <c r="CS83" s="63" t="str">
        <f t="shared" si="106"/>
        <v/>
      </c>
      <c r="CT83" s="63" t="str">
        <f t="shared" si="106"/>
        <v/>
      </c>
      <c r="CU83" s="63" t="str">
        <f t="shared" si="106"/>
        <v/>
      </c>
      <c r="CV83" s="63" t="str">
        <f t="shared" si="106"/>
        <v/>
      </c>
      <c r="CW83" s="63" t="str">
        <f t="shared" si="106"/>
        <v/>
      </c>
      <c r="CX83" s="63" t="str">
        <f t="shared" si="106"/>
        <v/>
      </c>
      <c r="CY83" s="63" t="str">
        <f t="shared" si="106"/>
        <v/>
      </c>
      <c r="CZ83" s="63" t="str">
        <f t="shared" si="106"/>
        <v/>
      </c>
      <c r="DA83" s="63" t="str">
        <f t="shared" si="106"/>
        <v/>
      </c>
      <c r="DB83" s="63" t="str">
        <f t="shared" si="106"/>
        <v/>
      </c>
      <c r="DC83" s="63" t="str">
        <f t="shared" si="106"/>
        <v/>
      </c>
      <c r="DD83" s="63" t="str">
        <f t="shared" si="106"/>
        <v/>
      </c>
    </row>
    <row r="84" spans="1:108" s="15" customFormat="1" ht="24.95" customHeight="1">
      <c r="A84" s="131"/>
      <c r="B84" s="131"/>
      <c r="C84" s="177"/>
      <c r="D84" s="167" t="s">
        <v>221</v>
      </c>
      <c r="E84" s="128"/>
      <c r="F84" s="169">
        <f>'dikey-sayma-II'!E97+'dikey-sayma-II'!E98</f>
        <v>17</v>
      </c>
      <c r="G84" s="171">
        <f>H84/100</f>
        <v>0.28000000000000003</v>
      </c>
      <c r="H84" s="173">
        <f>ROUND((F84/sayma_islemi!$B$608)*100,0)</f>
        <v>28</v>
      </c>
      <c r="I84" s="166">
        <f>IF($H$84&gt;=I1,4,"")</f>
        <v>4</v>
      </c>
      <c r="J84" s="166">
        <f t="shared" ref="J84:BU84" si="107">IF($H$84&gt;=J1,4,"")</f>
        <v>4</v>
      </c>
      <c r="K84" s="166">
        <f t="shared" si="107"/>
        <v>4</v>
      </c>
      <c r="L84" s="166">
        <f t="shared" si="107"/>
        <v>4</v>
      </c>
      <c r="M84" s="166">
        <f t="shared" si="107"/>
        <v>4</v>
      </c>
      <c r="N84" s="166">
        <f t="shared" si="107"/>
        <v>4</v>
      </c>
      <c r="O84" s="166">
        <f t="shared" si="107"/>
        <v>4</v>
      </c>
      <c r="P84" s="166">
        <f t="shared" si="107"/>
        <v>4</v>
      </c>
      <c r="Q84" s="166">
        <f t="shared" si="107"/>
        <v>4</v>
      </c>
      <c r="R84" s="166">
        <f t="shared" si="107"/>
        <v>4</v>
      </c>
      <c r="S84" s="166">
        <f t="shared" si="107"/>
        <v>4</v>
      </c>
      <c r="T84" s="166">
        <f t="shared" si="107"/>
        <v>4</v>
      </c>
      <c r="U84" s="166">
        <f t="shared" si="107"/>
        <v>4</v>
      </c>
      <c r="V84" s="166">
        <f t="shared" si="107"/>
        <v>4</v>
      </c>
      <c r="W84" s="166">
        <f t="shared" si="107"/>
        <v>4</v>
      </c>
      <c r="X84" s="166">
        <f t="shared" si="107"/>
        <v>4</v>
      </c>
      <c r="Y84" s="166">
        <f t="shared" si="107"/>
        <v>4</v>
      </c>
      <c r="Z84" s="166">
        <f t="shared" si="107"/>
        <v>4</v>
      </c>
      <c r="AA84" s="166">
        <f t="shared" si="107"/>
        <v>4</v>
      </c>
      <c r="AB84" s="166">
        <f t="shared" si="107"/>
        <v>4</v>
      </c>
      <c r="AC84" s="166">
        <f t="shared" si="107"/>
        <v>4</v>
      </c>
      <c r="AD84" s="166">
        <f t="shared" si="107"/>
        <v>4</v>
      </c>
      <c r="AE84" s="166">
        <f t="shared" si="107"/>
        <v>4</v>
      </c>
      <c r="AF84" s="166">
        <f t="shared" si="107"/>
        <v>4</v>
      </c>
      <c r="AG84" s="166">
        <f t="shared" si="107"/>
        <v>4</v>
      </c>
      <c r="AH84" s="166">
        <f t="shared" si="107"/>
        <v>4</v>
      </c>
      <c r="AI84" s="166">
        <f t="shared" si="107"/>
        <v>4</v>
      </c>
      <c r="AJ84" s="166">
        <f t="shared" si="107"/>
        <v>4</v>
      </c>
      <c r="AK84" s="166" t="str">
        <f t="shared" si="107"/>
        <v/>
      </c>
      <c r="AL84" s="166" t="str">
        <f t="shared" si="107"/>
        <v/>
      </c>
      <c r="AM84" s="166" t="str">
        <f t="shared" si="107"/>
        <v/>
      </c>
      <c r="AN84" s="166" t="str">
        <f t="shared" si="107"/>
        <v/>
      </c>
      <c r="AO84" s="166" t="str">
        <f t="shared" si="107"/>
        <v/>
      </c>
      <c r="AP84" s="166" t="str">
        <f t="shared" si="107"/>
        <v/>
      </c>
      <c r="AQ84" s="166" t="str">
        <f t="shared" si="107"/>
        <v/>
      </c>
      <c r="AR84" s="166" t="str">
        <f t="shared" si="107"/>
        <v/>
      </c>
      <c r="AS84" s="166" t="str">
        <f t="shared" si="107"/>
        <v/>
      </c>
      <c r="AT84" s="166" t="str">
        <f t="shared" si="107"/>
        <v/>
      </c>
      <c r="AU84" s="166" t="str">
        <f t="shared" si="107"/>
        <v/>
      </c>
      <c r="AV84" s="166" t="str">
        <f t="shared" si="107"/>
        <v/>
      </c>
      <c r="AW84" s="166" t="str">
        <f t="shared" si="107"/>
        <v/>
      </c>
      <c r="AX84" s="166" t="str">
        <f t="shared" si="107"/>
        <v/>
      </c>
      <c r="AY84" s="166" t="str">
        <f t="shared" si="107"/>
        <v/>
      </c>
      <c r="AZ84" s="166" t="str">
        <f t="shared" si="107"/>
        <v/>
      </c>
      <c r="BA84" s="166" t="str">
        <f t="shared" si="107"/>
        <v/>
      </c>
      <c r="BB84" s="166" t="str">
        <f t="shared" si="107"/>
        <v/>
      </c>
      <c r="BC84" s="166" t="str">
        <f t="shared" si="107"/>
        <v/>
      </c>
      <c r="BD84" s="166" t="str">
        <f t="shared" si="107"/>
        <v/>
      </c>
      <c r="BE84" s="166" t="str">
        <f t="shared" si="107"/>
        <v/>
      </c>
      <c r="BF84" s="166" t="str">
        <f t="shared" si="107"/>
        <v/>
      </c>
      <c r="BG84" s="166" t="str">
        <f t="shared" si="107"/>
        <v/>
      </c>
      <c r="BH84" s="166" t="str">
        <f t="shared" si="107"/>
        <v/>
      </c>
      <c r="BI84" s="166" t="str">
        <f t="shared" si="107"/>
        <v/>
      </c>
      <c r="BJ84" s="166" t="str">
        <f t="shared" si="107"/>
        <v/>
      </c>
      <c r="BK84" s="166" t="str">
        <f t="shared" si="107"/>
        <v/>
      </c>
      <c r="BL84" s="166" t="str">
        <f t="shared" si="107"/>
        <v/>
      </c>
      <c r="BM84" s="166" t="str">
        <f t="shared" si="107"/>
        <v/>
      </c>
      <c r="BN84" s="166" t="str">
        <f t="shared" si="107"/>
        <v/>
      </c>
      <c r="BO84" s="166" t="str">
        <f t="shared" si="107"/>
        <v/>
      </c>
      <c r="BP84" s="166" t="str">
        <f t="shared" si="107"/>
        <v/>
      </c>
      <c r="BQ84" s="166" t="str">
        <f t="shared" si="107"/>
        <v/>
      </c>
      <c r="BR84" s="166" t="str">
        <f t="shared" si="107"/>
        <v/>
      </c>
      <c r="BS84" s="166" t="str">
        <f t="shared" si="107"/>
        <v/>
      </c>
      <c r="BT84" s="166" t="str">
        <f t="shared" si="107"/>
        <v/>
      </c>
      <c r="BU84" s="166" t="str">
        <f t="shared" si="107"/>
        <v/>
      </c>
      <c r="BV84" s="166" t="str">
        <f t="shared" ref="BV84:DD84" si="108">IF($H$84&gt;=BV1,4,"")</f>
        <v/>
      </c>
      <c r="BW84" s="166" t="str">
        <f t="shared" si="108"/>
        <v/>
      </c>
      <c r="BX84" s="166" t="str">
        <f t="shared" si="108"/>
        <v/>
      </c>
      <c r="BY84" s="166" t="str">
        <f t="shared" si="108"/>
        <v/>
      </c>
      <c r="BZ84" s="166" t="str">
        <f t="shared" si="108"/>
        <v/>
      </c>
      <c r="CA84" s="166" t="str">
        <f t="shared" si="108"/>
        <v/>
      </c>
      <c r="CB84" s="166" t="str">
        <f t="shared" si="108"/>
        <v/>
      </c>
      <c r="CC84" s="166" t="str">
        <f t="shared" si="108"/>
        <v/>
      </c>
      <c r="CD84" s="166" t="str">
        <f t="shared" si="108"/>
        <v/>
      </c>
      <c r="CE84" s="166" t="str">
        <f t="shared" si="108"/>
        <v/>
      </c>
      <c r="CF84" s="166" t="str">
        <f t="shared" si="108"/>
        <v/>
      </c>
      <c r="CG84" s="166" t="str">
        <f t="shared" si="108"/>
        <v/>
      </c>
      <c r="CH84" s="166" t="str">
        <f t="shared" si="108"/>
        <v/>
      </c>
      <c r="CI84" s="166" t="str">
        <f t="shared" si="108"/>
        <v/>
      </c>
      <c r="CJ84" s="166" t="str">
        <f t="shared" si="108"/>
        <v/>
      </c>
      <c r="CK84" s="166" t="str">
        <f t="shared" si="108"/>
        <v/>
      </c>
      <c r="CL84" s="166" t="str">
        <f t="shared" si="108"/>
        <v/>
      </c>
      <c r="CM84" s="166" t="str">
        <f t="shared" si="108"/>
        <v/>
      </c>
      <c r="CN84" s="166" t="str">
        <f t="shared" si="108"/>
        <v/>
      </c>
      <c r="CO84" s="166" t="str">
        <f t="shared" si="108"/>
        <v/>
      </c>
      <c r="CP84" s="166" t="str">
        <f t="shared" si="108"/>
        <v/>
      </c>
      <c r="CQ84" s="166" t="str">
        <f t="shared" si="108"/>
        <v/>
      </c>
      <c r="CR84" s="166" t="str">
        <f t="shared" si="108"/>
        <v/>
      </c>
      <c r="CS84" s="166" t="str">
        <f t="shared" si="108"/>
        <v/>
      </c>
      <c r="CT84" s="166" t="str">
        <f t="shared" si="108"/>
        <v/>
      </c>
      <c r="CU84" s="166" t="str">
        <f t="shared" si="108"/>
        <v/>
      </c>
      <c r="CV84" s="166" t="str">
        <f t="shared" si="108"/>
        <v/>
      </c>
      <c r="CW84" s="166" t="str">
        <f t="shared" si="108"/>
        <v/>
      </c>
      <c r="CX84" s="166" t="str">
        <f t="shared" si="108"/>
        <v/>
      </c>
      <c r="CY84" s="166" t="str">
        <f t="shared" si="108"/>
        <v/>
      </c>
      <c r="CZ84" s="166" t="str">
        <f t="shared" si="108"/>
        <v/>
      </c>
      <c r="DA84" s="166" t="str">
        <f t="shared" si="108"/>
        <v/>
      </c>
      <c r="DB84" s="166" t="str">
        <f t="shared" si="108"/>
        <v/>
      </c>
      <c r="DC84" s="166" t="str">
        <f t="shared" si="108"/>
        <v/>
      </c>
      <c r="DD84" s="166" t="str">
        <f t="shared" si="108"/>
        <v/>
      </c>
    </row>
    <row r="85" spans="1:108" s="15" customFormat="1" ht="24.95" customHeight="1" thickBot="1">
      <c r="A85" s="132"/>
      <c r="B85" s="132"/>
      <c r="C85" s="178"/>
      <c r="D85" s="168"/>
      <c r="E85" s="129"/>
      <c r="F85" s="170"/>
      <c r="G85" s="172"/>
      <c r="H85" s="174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</row>
    <row r="86" spans="1:108" s="15" customFormat="1" ht="50.1" customHeight="1" thickBot="1">
      <c r="A86" s="188"/>
      <c r="B86" s="188"/>
      <c r="C86" s="188"/>
      <c r="D86" s="188"/>
      <c r="E86" s="188"/>
      <c r="F86" s="175" t="str">
        <f>C87</f>
        <v>15-  İlçe MEM politika ve stratejileri oluşturulurken üniversitenin görüşü alınır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</row>
    <row r="87" spans="1:108" s="15" customFormat="1" ht="24.95" customHeight="1">
      <c r="A87" s="130">
        <v>15</v>
      </c>
      <c r="B87" s="130" t="s">
        <v>59</v>
      </c>
      <c r="C87" s="176" t="str">
        <f>sorular!A15&amp;"-  "&amp;sorular!B15</f>
        <v>15-  İlçe MEM politika ve stratejileri oluşturulurken üniversitenin görüşü alınır</v>
      </c>
      <c r="D87" s="167" t="s">
        <v>220</v>
      </c>
      <c r="E87" s="127">
        <f>sayma_islemi!Q$606</f>
        <v>3.1</v>
      </c>
      <c r="F87" s="179">
        <f>'dikey-sayma-II'!E101+'dikey-sayma-II'!E102</f>
        <v>25</v>
      </c>
      <c r="G87" s="181">
        <f>H87/100</f>
        <v>0.42</v>
      </c>
      <c r="H87" s="183">
        <f>ROUND((F87/sayma_islemi!$B$608)*100,0)</f>
        <v>42</v>
      </c>
      <c r="I87" s="166">
        <f>IF($H$87&gt;=I1,1,"")</f>
        <v>1</v>
      </c>
      <c r="J87" s="166">
        <f t="shared" ref="J87:BU87" si="109">IF($H$87&gt;=J1,1,"")</f>
        <v>1</v>
      </c>
      <c r="K87" s="166">
        <f t="shared" si="109"/>
        <v>1</v>
      </c>
      <c r="L87" s="166">
        <f t="shared" si="109"/>
        <v>1</v>
      </c>
      <c r="M87" s="166">
        <f t="shared" si="109"/>
        <v>1</v>
      </c>
      <c r="N87" s="166">
        <f t="shared" si="109"/>
        <v>1</v>
      </c>
      <c r="O87" s="166">
        <f t="shared" si="109"/>
        <v>1</v>
      </c>
      <c r="P87" s="166">
        <f t="shared" si="109"/>
        <v>1</v>
      </c>
      <c r="Q87" s="166">
        <f t="shared" si="109"/>
        <v>1</v>
      </c>
      <c r="R87" s="166">
        <f t="shared" si="109"/>
        <v>1</v>
      </c>
      <c r="S87" s="166">
        <f t="shared" si="109"/>
        <v>1</v>
      </c>
      <c r="T87" s="166">
        <f t="shared" si="109"/>
        <v>1</v>
      </c>
      <c r="U87" s="166">
        <f t="shared" si="109"/>
        <v>1</v>
      </c>
      <c r="V87" s="166">
        <f t="shared" si="109"/>
        <v>1</v>
      </c>
      <c r="W87" s="166">
        <f t="shared" si="109"/>
        <v>1</v>
      </c>
      <c r="X87" s="166">
        <f t="shared" si="109"/>
        <v>1</v>
      </c>
      <c r="Y87" s="166">
        <f t="shared" si="109"/>
        <v>1</v>
      </c>
      <c r="Z87" s="166">
        <f t="shared" si="109"/>
        <v>1</v>
      </c>
      <c r="AA87" s="166">
        <f t="shared" si="109"/>
        <v>1</v>
      </c>
      <c r="AB87" s="166">
        <f t="shared" si="109"/>
        <v>1</v>
      </c>
      <c r="AC87" s="166">
        <f t="shared" si="109"/>
        <v>1</v>
      </c>
      <c r="AD87" s="166">
        <f t="shared" si="109"/>
        <v>1</v>
      </c>
      <c r="AE87" s="166">
        <f t="shared" si="109"/>
        <v>1</v>
      </c>
      <c r="AF87" s="166">
        <f t="shared" si="109"/>
        <v>1</v>
      </c>
      <c r="AG87" s="166">
        <f t="shared" si="109"/>
        <v>1</v>
      </c>
      <c r="AH87" s="166">
        <f t="shared" si="109"/>
        <v>1</v>
      </c>
      <c r="AI87" s="166">
        <f t="shared" si="109"/>
        <v>1</v>
      </c>
      <c r="AJ87" s="166">
        <f t="shared" si="109"/>
        <v>1</v>
      </c>
      <c r="AK87" s="166">
        <f t="shared" si="109"/>
        <v>1</v>
      </c>
      <c r="AL87" s="166">
        <f t="shared" si="109"/>
        <v>1</v>
      </c>
      <c r="AM87" s="166">
        <f t="shared" si="109"/>
        <v>1</v>
      </c>
      <c r="AN87" s="166">
        <f t="shared" si="109"/>
        <v>1</v>
      </c>
      <c r="AO87" s="166">
        <f t="shared" si="109"/>
        <v>1</v>
      </c>
      <c r="AP87" s="166">
        <f t="shared" si="109"/>
        <v>1</v>
      </c>
      <c r="AQ87" s="166">
        <f t="shared" si="109"/>
        <v>1</v>
      </c>
      <c r="AR87" s="166">
        <f t="shared" si="109"/>
        <v>1</v>
      </c>
      <c r="AS87" s="166">
        <f t="shared" si="109"/>
        <v>1</v>
      </c>
      <c r="AT87" s="166">
        <f t="shared" si="109"/>
        <v>1</v>
      </c>
      <c r="AU87" s="166">
        <f t="shared" si="109"/>
        <v>1</v>
      </c>
      <c r="AV87" s="166">
        <f t="shared" si="109"/>
        <v>1</v>
      </c>
      <c r="AW87" s="166">
        <f t="shared" si="109"/>
        <v>1</v>
      </c>
      <c r="AX87" s="166">
        <f t="shared" si="109"/>
        <v>1</v>
      </c>
      <c r="AY87" s="166" t="str">
        <f t="shared" si="109"/>
        <v/>
      </c>
      <c r="AZ87" s="166" t="str">
        <f t="shared" si="109"/>
        <v/>
      </c>
      <c r="BA87" s="166" t="str">
        <f t="shared" si="109"/>
        <v/>
      </c>
      <c r="BB87" s="166" t="str">
        <f t="shared" si="109"/>
        <v/>
      </c>
      <c r="BC87" s="166" t="str">
        <f t="shared" si="109"/>
        <v/>
      </c>
      <c r="BD87" s="166" t="str">
        <f t="shared" si="109"/>
        <v/>
      </c>
      <c r="BE87" s="166" t="str">
        <f t="shared" si="109"/>
        <v/>
      </c>
      <c r="BF87" s="166" t="str">
        <f t="shared" si="109"/>
        <v/>
      </c>
      <c r="BG87" s="166" t="str">
        <f t="shared" si="109"/>
        <v/>
      </c>
      <c r="BH87" s="166" t="str">
        <f t="shared" si="109"/>
        <v/>
      </c>
      <c r="BI87" s="166" t="str">
        <f t="shared" si="109"/>
        <v/>
      </c>
      <c r="BJ87" s="166" t="str">
        <f t="shared" si="109"/>
        <v/>
      </c>
      <c r="BK87" s="166" t="str">
        <f t="shared" si="109"/>
        <v/>
      </c>
      <c r="BL87" s="166" t="str">
        <f t="shared" si="109"/>
        <v/>
      </c>
      <c r="BM87" s="166" t="str">
        <f t="shared" si="109"/>
        <v/>
      </c>
      <c r="BN87" s="166" t="str">
        <f t="shared" si="109"/>
        <v/>
      </c>
      <c r="BO87" s="166" t="str">
        <f t="shared" si="109"/>
        <v/>
      </c>
      <c r="BP87" s="166" t="str">
        <f t="shared" si="109"/>
        <v/>
      </c>
      <c r="BQ87" s="166" t="str">
        <f t="shared" si="109"/>
        <v/>
      </c>
      <c r="BR87" s="166" t="str">
        <f t="shared" si="109"/>
        <v/>
      </c>
      <c r="BS87" s="166" t="str">
        <f t="shared" si="109"/>
        <v/>
      </c>
      <c r="BT87" s="166" t="str">
        <f t="shared" si="109"/>
        <v/>
      </c>
      <c r="BU87" s="166" t="str">
        <f t="shared" si="109"/>
        <v/>
      </c>
      <c r="BV87" s="166" t="str">
        <f t="shared" ref="BV87:DD87" si="110">IF($H$87&gt;=BV1,1,"")</f>
        <v/>
      </c>
      <c r="BW87" s="166" t="str">
        <f t="shared" si="110"/>
        <v/>
      </c>
      <c r="BX87" s="166" t="str">
        <f t="shared" si="110"/>
        <v/>
      </c>
      <c r="BY87" s="166" t="str">
        <f t="shared" si="110"/>
        <v/>
      </c>
      <c r="BZ87" s="166" t="str">
        <f t="shared" si="110"/>
        <v/>
      </c>
      <c r="CA87" s="166" t="str">
        <f t="shared" si="110"/>
        <v/>
      </c>
      <c r="CB87" s="166" t="str">
        <f t="shared" si="110"/>
        <v/>
      </c>
      <c r="CC87" s="166" t="str">
        <f t="shared" si="110"/>
        <v/>
      </c>
      <c r="CD87" s="166" t="str">
        <f t="shared" si="110"/>
        <v/>
      </c>
      <c r="CE87" s="166" t="str">
        <f t="shared" si="110"/>
        <v/>
      </c>
      <c r="CF87" s="166" t="str">
        <f t="shared" si="110"/>
        <v/>
      </c>
      <c r="CG87" s="166" t="str">
        <f t="shared" si="110"/>
        <v/>
      </c>
      <c r="CH87" s="166" t="str">
        <f t="shared" si="110"/>
        <v/>
      </c>
      <c r="CI87" s="166" t="str">
        <f t="shared" si="110"/>
        <v/>
      </c>
      <c r="CJ87" s="166" t="str">
        <f t="shared" si="110"/>
        <v/>
      </c>
      <c r="CK87" s="166" t="str">
        <f t="shared" si="110"/>
        <v/>
      </c>
      <c r="CL87" s="166" t="str">
        <f t="shared" si="110"/>
        <v/>
      </c>
      <c r="CM87" s="166" t="str">
        <f t="shared" si="110"/>
        <v/>
      </c>
      <c r="CN87" s="166" t="str">
        <f t="shared" si="110"/>
        <v/>
      </c>
      <c r="CO87" s="166" t="str">
        <f t="shared" si="110"/>
        <v/>
      </c>
      <c r="CP87" s="166" t="str">
        <f t="shared" si="110"/>
        <v/>
      </c>
      <c r="CQ87" s="166" t="str">
        <f t="shared" si="110"/>
        <v/>
      </c>
      <c r="CR87" s="166" t="str">
        <f t="shared" si="110"/>
        <v/>
      </c>
      <c r="CS87" s="166" t="str">
        <f t="shared" si="110"/>
        <v/>
      </c>
      <c r="CT87" s="166" t="str">
        <f t="shared" si="110"/>
        <v/>
      </c>
      <c r="CU87" s="166" t="str">
        <f t="shared" si="110"/>
        <v/>
      </c>
      <c r="CV87" s="166" t="str">
        <f t="shared" si="110"/>
        <v/>
      </c>
      <c r="CW87" s="166" t="str">
        <f t="shared" si="110"/>
        <v/>
      </c>
      <c r="CX87" s="166" t="str">
        <f t="shared" si="110"/>
        <v/>
      </c>
      <c r="CY87" s="166" t="str">
        <f t="shared" si="110"/>
        <v/>
      </c>
      <c r="CZ87" s="166" t="str">
        <f t="shared" si="110"/>
        <v/>
      </c>
      <c r="DA87" s="166" t="str">
        <f t="shared" si="110"/>
        <v/>
      </c>
      <c r="DB87" s="166" t="str">
        <f t="shared" si="110"/>
        <v/>
      </c>
      <c r="DC87" s="166" t="str">
        <f t="shared" si="110"/>
        <v/>
      </c>
      <c r="DD87" s="166" t="str">
        <f t="shared" si="110"/>
        <v/>
      </c>
    </row>
    <row r="88" spans="1:108" s="15" customFormat="1" ht="24.95" customHeight="1" thickBot="1">
      <c r="A88" s="131"/>
      <c r="B88" s="131"/>
      <c r="C88" s="177"/>
      <c r="D88" s="168"/>
      <c r="E88" s="128"/>
      <c r="F88" s="180"/>
      <c r="G88" s="182"/>
      <c r="H88" s="184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</row>
    <row r="89" spans="1:108" s="15" customFormat="1" ht="50.1" customHeight="1" thickBot="1">
      <c r="A89" s="131"/>
      <c r="B89" s="131"/>
      <c r="C89" s="177"/>
      <c r="D89" s="65" t="s">
        <v>110</v>
      </c>
      <c r="E89" s="128"/>
      <c r="F89" s="66">
        <f>'dikey-sayma-II'!E103</f>
        <v>18</v>
      </c>
      <c r="G89" s="67">
        <f>H89/100</f>
        <v>0.3</v>
      </c>
      <c r="H89" s="68">
        <f>ROUND((F89/sayma_islemi!$B$608)*100,0)</f>
        <v>30</v>
      </c>
      <c r="I89" s="63">
        <f>IF($H$89&gt;=I1,3,"")</f>
        <v>3</v>
      </c>
      <c r="J89" s="63">
        <f t="shared" ref="J89:BU89" si="111">IF($H$89&gt;=J1,3,"")</f>
        <v>3</v>
      </c>
      <c r="K89" s="63">
        <f t="shared" si="111"/>
        <v>3</v>
      </c>
      <c r="L89" s="63">
        <f t="shared" si="111"/>
        <v>3</v>
      </c>
      <c r="M89" s="63">
        <f t="shared" si="111"/>
        <v>3</v>
      </c>
      <c r="N89" s="63">
        <f t="shared" si="111"/>
        <v>3</v>
      </c>
      <c r="O89" s="63">
        <f t="shared" si="111"/>
        <v>3</v>
      </c>
      <c r="P89" s="63">
        <f t="shared" si="111"/>
        <v>3</v>
      </c>
      <c r="Q89" s="63">
        <f t="shared" si="111"/>
        <v>3</v>
      </c>
      <c r="R89" s="63">
        <f t="shared" si="111"/>
        <v>3</v>
      </c>
      <c r="S89" s="63">
        <f t="shared" si="111"/>
        <v>3</v>
      </c>
      <c r="T89" s="63">
        <f t="shared" si="111"/>
        <v>3</v>
      </c>
      <c r="U89" s="63">
        <f t="shared" si="111"/>
        <v>3</v>
      </c>
      <c r="V89" s="63">
        <f t="shared" si="111"/>
        <v>3</v>
      </c>
      <c r="W89" s="63">
        <f t="shared" si="111"/>
        <v>3</v>
      </c>
      <c r="X89" s="63">
        <f t="shared" si="111"/>
        <v>3</v>
      </c>
      <c r="Y89" s="63">
        <f t="shared" si="111"/>
        <v>3</v>
      </c>
      <c r="Z89" s="63">
        <f t="shared" si="111"/>
        <v>3</v>
      </c>
      <c r="AA89" s="63">
        <f t="shared" si="111"/>
        <v>3</v>
      </c>
      <c r="AB89" s="63">
        <f t="shared" si="111"/>
        <v>3</v>
      </c>
      <c r="AC89" s="63">
        <f t="shared" si="111"/>
        <v>3</v>
      </c>
      <c r="AD89" s="63">
        <f t="shared" si="111"/>
        <v>3</v>
      </c>
      <c r="AE89" s="63">
        <f t="shared" si="111"/>
        <v>3</v>
      </c>
      <c r="AF89" s="63">
        <f t="shared" si="111"/>
        <v>3</v>
      </c>
      <c r="AG89" s="63">
        <f t="shared" si="111"/>
        <v>3</v>
      </c>
      <c r="AH89" s="63">
        <f t="shared" si="111"/>
        <v>3</v>
      </c>
      <c r="AI89" s="63">
        <f t="shared" si="111"/>
        <v>3</v>
      </c>
      <c r="AJ89" s="63">
        <f t="shared" si="111"/>
        <v>3</v>
      </c>
      <c r="AK89" s="63">
        <f t="shared" si="111"/>
        <v>3</v>
      </c>
      <c r="AL89" s="63">
        <f t="shared" si="111"/>
        <v>3</v>
      </c>
      <c r="AM89" s="63" t="str">
        <f t="shared" si="111"/>
        <v/>
      </c>
      <c r="AN89" s="63" t="str">
        <f t="shared" si="111"/>
        <v/>
      </c>
      <c r="AO89" s="63" t="str">
        <f t="shared" si="111"/>
        <v/>
      </c>
      <c r="AP89" s="63" t="str">
        <f t="shared" si="111"/>
        <v/>
      </c>
      <c r="AQ89" s="63" t="str">
        <f t="shared" si="111"/>
        <v/>
      </c>
      <c r="AR89" s="63" t="str">
        <f t="shared" si="111"/>
        <v/>
      </c>
      <c r="AS89" s="63" t="str">
        <f t="shared" si="111"/>
        <v/>
      </c>
      <c r="AT89" s="63" t="str">
        <f t="shared" si="111"/>
        <v/>
      </c>
      <c r="AU89" s="63" t="str">
        <f t="shared" si="111"/>
        <v/>
      </c>
      <c r="AV89" s="63" t="str">
        <f t="shared" si="111"/>
        <v/>
      </c>
      <c r="AW89" s="63" t="str">
        <f t="shared" si="111"/>
        <v/>
      </c>
      <c r="AX89" s="63" t="str">
        <f t="shared" si="111"/>
        <v/>
      </c>
      <c r="AY89" s="63" t="str">
        <f t="shared" si="111"/>
        <v/>
      </c>
      <c r="AZ89" s="63" t="str">
        <f t="shared" si="111"/>
        <v/>
      </c>
      <c r="BA89" s="63" t="str">
        <f t="shared" si="111"/>
        <v/>
      </c>
      <c r="BB89" s="63" t="str">
        <f t="shared" si="111"/>
        <v/>
      </c>
      <c r="BC89" s="63" t="str">
        <f t="shared" si="111"/>
        <v/>
      </c>
      <c r="BD89" s="63" t="str">
        <f t="shared" si="111"/>
        <v/>
      </c>
      <c r="BE89" s="63" t="str">
        <f t="shared" si="111"/>
        <v/>
      </c>
      <c r="BF89" s="63" t="str">
        <f t="shared" si="111"/>
        <v/>
      </c>
      <c r="BG89" s="63" t="str">
        <f t="shared" si="111"/>
        <v/>
      </c>
      <c r="BH89" s="63" t="str">
        <f t="shared" si="111"/>
        <v/>
      </c>
      <c r="BI89" s="63" t="str">
        <f t="shared" si="111"/>
        <v/>
      </c>
      <c r="BJ89" s="63" t="str">
        <f t="shared" si="111"/>
        <v/>
      </c>
      <c r="BK89" s="63" t="str">
        <f t="shared" si="111"/>
        <v/>
      </c>
      <c r="BL89" s="63" t="str">
        <f t="shared" si="111"/>
        <v/>
      </c>
      <c r="BM89" s="63" t="str">
        <f t="shared" si="111"/>
        <v/>
      </c>
      <c r="BN89" s="63" t="str">
        <f t="shared" si="111"/>
        <v/>
      </c>
      <c r="BO89" s="63" t="str">
        <f t="shared" si="111"/>
        <v/>
      </c>
      <c r="BP89" s="63" t="str">
        <f t="shared" si="111"/>
        <v/>
      </c>
      <c r="BQ89" s="63" t="str">
        <f t="shared" si="111"/>
        <v/>
      </c>
      <c r="BR89" s="63" t="str">
        <f t="shared" si="111"/>
        <v/>
      </c>
      <c r="BS89" s="63" t="str">
        <f t="shared" si="111"/>
        <v/>
      </c>
      <c r="BT89" s="63" t="str">
        <f t="shared" si="111"/>
        <v/>
      </c>
      <c r="BU89" s="63" t="str">
        <f t="shared" si="111"/>
        <v/>
      </c>
      <c r="BV89" s="63" t="str">
        <f t="shared" ref="BV89:DD89" si="112">IF($H$89&gt;=BV1,3,"")</f>
        <v/>
      </c>
      <c r="BW89" s="63" t="str">
        <f t="shared" si="112"/>
        <v/>
      </c>
      <c r="BX89" s="63" t="str">
        <f t="shared" si="112"/>
        <v/>
      </c>
      <c r="BY89" s="63" t="str">
        <f t="shared" si="112"/>
        <v/>
      </c>
      <c r="BZ89" s="63" t="str">
        <f t="shared" si="112"/>
        <v/>
      </c>
      <c r="CA89" s="63" t="str">
        <f t="shared" si="112"/>
        <v/>
      </c>
      <c r="CB89" s="63" t="str">
        <f t="shared" si="112"/>
        <v/>
      </c>
      <c r="CC89" s="63" t="str">
        <f t="shared" si="112"/>
        <v/>
      </c>
      <c r="CD89" s="63" t="str">
        <f t="shared" si="112"/>
        <v/>
      </c>
      <c r="CE89" s="63" t="str">
        <f t="shared" si="112"/>
        <v/>
      </c>
      <c r="CF89" s="63" t="str">
        <f t="shared" si="112"/>
        <v/>
      </c>
      <c r="CG89" s="63" t="str">
        <f t="shared" si="112"/>
        <v/>
      </c>
      <c r="CH89" s="63" t="str">
        <f t="shared" si="112"/>
        <v/>
      </c>
      <c r="CI89" s="63" t="str">
        <f t="shared" si="112"/>
        <v/>
      </c>
      <c r="CJ89" s="63" t="str">
        <f t="shared" si="112"/>
        <v/>
      </c>
      <c r="CK89" s="63" t="str">
        <f t="shared" si="112"/>
        <v/>
      </c>
      <c r="CL89" s="63" t="str">
        <f t="shared" si="112"/>
        <v/>
      </c>
      <c r="CM89" s="63" t="str">
        <f t="shared" si="112"/>
        <v/>
      </c>
      <c r="CN89" s="63" t="str">
        <f t="shared" si="112"/>
        <v/>
      </c>
      <c r="CO89" s="63" t="str">
        <f t="shared" si="112"/>
        <v/>
      </c>
      <c r="CP89" s="63" t="str">
        <f t="shared" si="112"/>
        <v/>
      </c>
      <c r="CQ89" s="63" t="str">
        <f t="shared" si="112"/>
        <v/>
      </c>
      <c r="CR89" s="63" t="str">
        <f t="shared" si="112"/>
        <v/>
      </c>
      <c r="CS89" s="63" t="str">
        <f t="shared" si="112"/>
        <v/>
      </c>
      <c r="CT89" s="63" t="str">
        <f t="shared" si="112"/>
        <v/>
      </c>
      <c r="CU89" s="63" t="str">
        <f t="shared" si="112"/>
        <v/>
      </c>
      <c r="CV89" s="63" t="str">
        <f t="shared" si="112"/>
        <v/>
      </c>
      <c r="CW89" s="63" t="str">
        <f t="shared" si="112"/>
        <v/>
      </c>
      <c r="CX89" s="63" t="str">
        <f t="shared" si="112"/>
        <v/>
      </c>
      <c r="CY89" s="63" t="str">
        <f t="shared" si="112"/>
        <v/>
      </c>
      <c r="CZ89" s="63" t="str">
        <f t="shared" si="112"/>
        <v/>
      </c>
      <c r="DA89" s="63" t="str">
        <f t="shared" si="112"/>
        <v/>
      </c>
      <c r="DB89" s="63" t="str">
        <f t="shared" si="112"/>
        <v/>
      </c>
      <c r="DC89" s="63" t="str">
        <f t="shared" si="112"/>
        <v/>
      </c>
      <c r="DD89" s="63" t="str">
        <f t="shared" si="112"/>
        <v/>
      </c>
    </row>
    <row r="90" spans="1:108" s="15" customFormat="1" ht="24.95" customHeight="1">
      <c r="A90" s="131"/>
      <c r="B90" s="131"/>
      <c r="C90" s="177"/>
      <c r="D90" s="167" t="s">
        <v>221</v>
      </c>
      <c r="E90" s="128"/>
      <c r="F90" s="169">
        <f>'dikey-sayma-II'!E104+'dikey-sayma-II'!E105</f>
        <v>14</v>
      </c>
      <c r="G90" s="171">
        <f>H90/100</f>
        <v>0.23</v>
      </c>
      <c r="H90" s="173">
        <f>ROUND((F90/sayma_islemi!$B$608)*100,0)</f>
        <v>23</v>
      </c>
      <c r="I90" s="166">
        <f>IF($H$90&gt;=I1,4,"")</f>
        <v>4</v>
      </c>
      <c r="J90" s="166">
        <f t="shared" ref="J90:BU90" si="113">IF($H$90&gt;=J1,4,"")</f>
        <v>4</v>
      </c>
      <c r="K90" s="166">
        <f t="shared" si="113"/>
        <v>4</v>
      </c>
      <c r="L90" s="166">
        <f t="shared" si="113"/>
        <v>4</v>
      </c>
      <c r="M90" s="166">
        <f t="shared" si="113"/>
        <v>4</v>
      </c>
      <c r="N90" s="166">
        <f t="shared" si="113"/>
        <v>4</v>
      </c>
      <c r="O90" s="166">
        <f t="shared" si="113"/>
        <v>4</v>
      </c>
      <c r="P90" s="166">
        <f t="shared" si="113"/>
        <v>4</v>
      </c>
      <c r="Q90" s="166">
        <f t="shared" si="113"/>
        <v>4</v>
      </c>
      <c r="R90" s="166">
        <f t="shared" si="113"/>
        <v>4</v>
      </c>
      <c r="S90" s="166">
        <f t="shared" si="113"/>
        <v>4</v>
      </c>
      <c r="T90" s="166">
        <f t="shared" si="113"/>
        <v>4</v>
      </c>
      <c r="U90" s="166">
        <f t="shared" si="113"/>
        <v>4</v>
      </c>
      <c r="V90" s="166">
        <f t="shared" si="113"/>
        <v>4</v>
      </c>
      <c r="W90" s="166">
        <f t="shared" si="113"/>
        <v>4</v>
      </c>
      <c r="X90" s="166">
        <f t="shared" si="113"/>
        <v>4</v>
      </c>
      <c r="Y90" s="166">
        <f t="shared" si="113"/>
        <v>4</v>
      </c>
      <c r="Z90" s="166">
        <f t="shared" si="113"/>
        <v>4</v>
      </c>
      <c r="AA90" s="166">
        <f t="shared" si="113"/>
        <v>4</v>
      </c>
      <c r="AB90" s="166">
        <f t="shared" si="113"/>
        <v>4</v>
      </c>
      <c r="AC90" s="166">
        <f t="shared" si="113"/>
        <v>4</v>
      </c>
      <c r="AD90" s="166">
        <f t="shared" si="113"/>
        <v>4</v>
      </c>
      <c r="AE90" s="166">
        <f t="shared" si="113"/>
        <v>4</v>
      </c>
      <c r="AF90" s="166" t="str">
        <f t="shared" si="113"/>
        <v/>
      </c>
      <c r="AG90" s="166" t="str">
        <f t="shared" si="113"/>
        <v/>
      </c>
      <c r="AH90" s="166" t="str">
        <f t="shared" si="113"/>
        <v/>
      </c>
      <c r="AI90" s="166" t="str">
        <f t="shared" si="113"/>
        <v/>
      </c>
      <c r="AJ90" s="166" t="str">
        <f t="shared" si="113"/>
        <v/>
      </c>
      <c r="AK90" s="166" t="str">
        <f t="shared" si="113"/>
        <v/>
      </c>
      <c r="AL90" s="166" t="str">
        <f t="shared" si="113"/>
        <v/>
      </c>
      <c r="AM90" s="166" t="str">
        <f t="shared" si="113"/>
        <v/>
      </c>
      <c r="AN90" s="166" t="str">
        <f t="shared" si="113"/>
        <v/>
      </c>
      <c r="AO90" s="166" t="str">
        <f t="shared" si="113"/>
        <v/>
      </c>
      <c r="AP90" s="166" t="str">
        <f t="shared" si="113"/>
        <v/>
      </c>
      <c r="AQ90" s="166" t="str">
        <f t="shared" si="113"/>
        <v/>
      </c>
      <c r="AR90" s="166" t="str">
        <f t="shared" si="113"/>
        <v/>
      </c>
      <c r="AS90" s="166" t="str">
        <f t="shared" si="113"/>
        <v/>
      </c>
      <c r="AT90" s="166" t="str">
        <f t="shared" si="113"/>
        <v/>
      </c>
      <c r="AU90" s="166" t="str">
        <f t="shared" si="113"/>
        <v/>
      </c>
      <c r="AV90" s="166" t="str">
        <f t="shared" si="113"/>
        <v/>
      </c>
      <c r="AW90" s="166" t="str">
        <f t="shared" si="113"/>
        <v/>
      </c>
      <c r="AX90" s="166" t="str">
        <f t="shared" si="113"/>
        <v/>
      </c>
      <c r="AY90" s="166" t="str">
        <f t="shared" si="113"/>
        <v/>
      </c>
      <c r="AZ90" s="166" t="str">
        <f t="shared" si="113"/>
        <v/>
      </c>
      <c r="BA90" s="166" t="str">
        <f t="shared" si="113"/>
        <v/>
      </c>
      <c r="BB90" s="166" t="str">
        <f t="shared" si="113"/>
        <v/>
      </c>
      <c r="BC90" s="166" t="str">
        <f t="shared" si="113"/>
        <v/>
      </c>
      <c r="BD90" s="166" t="str">
        <f t="shared" si="113"/>
        <v/>
      </c>
      <c r="BE90" s="166" t="str">
        <f t="shared" si="113"/>
        <v/>
      </c>
      <c r="BF90" s="166" t="str">
        <f t="shared" si="113"/>
        <v/>
      </c>
      <c r="BG90" s="166" t="str">
        <f t="shared" si="113"/>
        <v/>
      </c>
      <c r="BH90" s="166" t="str">
        <f t="shared" si="113"/>
        <v/>
      </c>
      <c r="BI90" s="166" t="str">
        <f t="shared" si="113"/>
        <v/>
      </c>
      <c r="BJ90" s="166" t="str">
        <f t="shared" si="113"/>
        <v/>
      </c>
      <c r="BK90" s="166" t="str">
        <f t="shared" si="113"/>
        <v/>
      </c>
      <c r="BL90" s="166" t="str">
        <f t="shared" si="113"/>
        <v/>
      </c>
      <c r="BM90" s="166" t="str">
        <f t="shared" si="113"/>
        <v/>
      </c>
      <c r="BN90" s="166" t="str">
        <f t="shared" si="113"/>
        <v/>
      </c>
      <c r="BO90" s="166" t="str">
        <f t="shared" si="113"/>
        <v/>
      </c>
      <c r="BP90" s="166" t="str">
        <f t="shared" si="113"/>
        <v/>
      </c>
      <c r="BQ90" s="166" t="str">
        <f t="shared" si="113"/>
        <v/>
      </c>
      <c r="BR90" s="166" t="str">
        <f t="shared" si="113"/>
        <v/>
      </c>
      <c r="BS90" s="166" t="str">
        <f t="shared" si="113"/>
        <v/>
      </c>
      <c r="BT90" s="166" t="str">
        <f t="shared" si="113"/>
        <v/>
      </c>
      <c r="BU90" s="166" t="str">
        <f t="shared" si="113"/>
        <v/>
      </c>
      <c r="BV90" s="166" t="str">
        <f t="shared" ref="BV90:DD90" si="114">IF($H$90&gt;=BV1,4,"")</f>
        <v/>
      </c>
      <c r="BW90" s="166" t="str">
        <f t="shared" si="114"/>
        <v/>
      </c>
      <c r="BX90" s="166" t="str">
        <f t="shared" si="114"/>
        <v/>
      </c>
      <c r="BY90" s="166" t="str">
        <f t="shared" si="114"/>
        <v/>
      </c>
      <c r="BZ90" s="166" t="str">
        <f t="shared" si="114"/>
        <v/>
      </c>
      <c r="CA90" s="166" t="str">
        <f t="shared" si="114"/>
        <v/>
      </c>
      <c r="CB90" s="166" t="str">
        <f t="shared" si="114"/>
        <v/>
      </c>
      <c r="CC90" s="166" t="str">
        <f t="shared" si="114"/>
        <v/>
      </c>
      <c r="CD90" s="166" t="str">
        <f t="shared" si="114"/>
        <v/>
      </c>
      <c r="CE90" s="166" t="str">
        <f t="shared" si="114"/>
        <v/>
      </c>
      <c r="CF90" s="166" t="str">
        <f t="shared" si="114"/>
        <v/>
      </c>
      <c r="CG90" s="166" t="str">
        <f t="shared" si="114"/>
        <v/>
      </c>
      <c r="CH90" s="166" t="str">
        <f t="shared" si="114"/>
        <v/>
      </c>
      <c r="CI90" s="166" t="str">
        <f t="shared" si="114"/>
        <v/>
      </c>
      <c r="CJ90" s="166" t="str">
        <f t="shared" si="114"/>
        <v/>
      </c>
      <c r="CK90" s="166" t="str">
        <f t="shared" si="114"/>
        <v/>
      </c>
      <c r="CL90" s="166" t="str">
        <f t="shared" si="114"/>
        <v/>
      </c>
      <c r="CM90" s="166" t="str">
        <f t="shared" si="114"/>
        <v/>
      </c>
      <c r="CN90" s="166" t="str">
        <f t="shared" si="114"/>
        <v/>
      </c>
      <c r="CO90" s="166" t="str">
        <f t="shared" si="114"/>
        <v/>
      </c>
      <c r="CP90" s="166" t="str">
        <f t="shared" si="114"/>
        <v/>
      </c>
      <c r="CQ90" s="166" t="str">
        <f t="shared" si="114"/>
        <v/>
      </c>
      <c r="CR90" s="166" t="str">
        <f t="shared" si="114"/>
        <v/>
      </c>
      <c r="CS90" s="166" t="str">
        <f t="shared" si="114"/>
        <v/>
      </c>
      <c r="CT90" s="166" t="str">
        <f t="shared" si="114"/>
        <v/>
      </c>
      <c r="CU90" s="166" t="str">
        <f t="shared" si="114"/>
        <v/>
      </c>
      <c r="CV90" s="166" t="str">
        <f t="shared" si="114"/>
        <v/>
      </c>
      <c r="CW90" s="166" t="str">
        <f t="shared" si="114"/>
        <v/>
      </c>
      <c r="CX90" s="166" t="str">
        <f t="shared" si="114"/>
        <v/>
      </c>
      <c r="CY90" s="166" t="str">
        <f t="shared" si="114"/>
        <v/>
      </c>
      <c r="CZ90" s="166" t="str">
        <f t="shared" si="114"/>
        <v/>
      </c>
      <c r="DA90" s="166" t="str">
        <f t="shared" si="114"/>
        <v/>
      </c>
      <c r="DB90" s="166" t="str">
        <f t="shared" si="114"/>
        <v/>
      </c>
      <c r="DC90" s="166" t="str">
        <f t="shared" si="114"/>
        <v/>
      </c>
      <c r="DD90" s="166" t="str">
        <f t="shared" si="114"/>
        <v/>
      </c>
    </row>
    <row r="91" spans="1:108" s="15" customFormat="1" ht="24.95" customHeight="1" thickBot="1">
      <c r="A91" s="132"/>
      <c r="B91" s="132"/>
      <c r="C91" s="178"/>
      <c r="D91" s="168"/>
      <c r="E91" s="129"/>
      <c r="F91" s="170"/>
      <c r="G91" s="172"/>
      <c r="H91" s="174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</row>
    <row r="92" spans="1:108" s="15" customFormat="1" ht="50.1" customHeight="1" thickBot="1">
      <c r="A92" s="188"/>
      <c r="B92" s="188"/>
      <c r="C92" s="188"/>
      <c r="D92" s="188"/>
      <c r="E92" s="188"/>
      <c r="F92" s="175" t="str">
        <f>C93</f>
        <v>16-  İlçe MEM politika ve stratejileri oluşturulurken toplumsal ihtiyaçlar dikkate alınır</v>
      </c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</row>
    <row r="93" spans="1:108" s="15" customFormat="1" ht="24.95" customHeight="1">
      <c r="A93" s="130">
        <v>16</v>
      </c>
      <c r="B93" s="130" t="s">
        <v>60</v>
      </c>
      <c r="C93" s="176" t="str">
        <f>sorular!A16&amp;"-  "&amp;sorular!B16</f>
        <v>16-  İlçe MEM politika ve stratejileri oluşturulurken toplumsal ihtiyaçlar dikkate alınır</v>
      </c>
      <c r="D93" s="167" t="s">
        <v>220</v>
      </c>
      <c r="E93" s="127">
        <f>sayma_islemi!R$606</f>
        <v>3.5</v>
      </c>
      <c r="F93" s="179">
        <f>'dikey-sayma-II'!E108+'dikey-sayma-II'!E109</f>
        <v>35</v>
      </c>
      <c r="G93" s="181">
        <f>H93/100</f>
        <v>0.57999999999999996</v>
      </c>
      <c r="H93" s="183">
        <f>ROUND((F93/sayma_islemi!$B$608)*100,0)</f>
        <v>58</v>
      </c>
      <c r="I93" s="166">
        <f>IF($H$93&gt;=I1,1,"")</f>
        <v>1</v>
      </c>
      <c r="J93" s="166">
        <f t="shared" ref="J93:BU93" si="115">IF($H$93&gt;=J1,1,"")</f>
        <v>1</v>
      </c>
      <c r="K93" s="166">
        <f t="shared" si="115"/>
        <v>1</v>
      </c>
      <c r="L93" s="166">
        <f t="shared" si="115"/>
        <v>1</v>
      </c>
      <c r="M93" s="166">
        <f t="shared" si="115"/>
        <v>1</v>
      </c>
      <c r="N93" s="166">
        <f t="shared" si="115"/>
        <v>1</v>
      </c>
      <c r="O93" s="166">
        <f t="shared" si="115"/>
        <v>1</v>
      </c>
      <c r="P93" s="166">
        <f t="shared" si="115"/>
        <v>1</v>
      </c>
      <c r="Q93" s="166">
        <f t="shared" si="115"/>
        <v>1</v>
      </c>
      <c r="R93" s="166">
        <f t="shared" si="115"/>
        <v>1</v>
      </c>
      <c r="S93" s="166">
        <f t="shared" si="115"/>
        <v>1</v>
      </c>
      <c r="T93" s="166">
        <f t="shared" si="115"/>
        <v>1</v>
      </c>
      <c r="U93" s="166">
        <f t="shared" si="115"/>
        <v>1</v>
      </c>
      <c r="V93" s="166">
        <f t="shared" si="115"/>
        <v>1</v>
      </c>
      <c r="W93" s="166">
        <f t="shared" si="115"/>
        <v>1</v>
      </c>
      <c r="X93" s="166">
        <f t="shared" si="115"/>
        <v>1</v>
      </c>
      <c r="Y93" s="166">
        <f t="shared" si="115"/>
        <v>1</v>
      </c>
      <c r="Z93" s="166">
        <f t="shared" si="115"/>
        <v>1</v>
      </c>
      <c r="AA93" s="166">
        <f t="shared" si="115"/>
        <v>1</v>
      </c>
      <c r="AB93" s="166">
        <f t="shared" si="115"/>
        <v>1</v>
      </c>
      <c r="AC93" s="166">
        <f t="shared" si="115"/>
        <v>1</v>
      </c>
      <c r="AD93" s="166">
        <f t="shared" si="115"/>
        <v>1</v>
      </c>
      <c r="AE93" s="166">
        <f t="shared" si="115"/>
        <v>1</v>
      </c>
      <c r="AF93" s="166">
        <f t="shared" si="115"/>
        <v>1</v>
      </c>
      <c r="AG93" s="166">
        <f t="shared" si="115"/>
        <v>1</v>
      </c>
      <c r="AH93" s="166">
        <f t="shared" si="115"/>
        <v>1</v>
      </c>
      <c r="AI93" s="166">
        <f t="shared" si="115"/>
        <v>1</v>
      </c>
      <c r="AJ93" s="166">
        <f t="shared" si="115"/>
        <v>1</v>
      </c>
      <c r="AK93" s="166">
        <f t="shared" si="115"/>
        <v>1</v>
      </c>
      <c r="AL93" s="166">
        <f t="shared" si="115"/>
        <v>1</v>
      </c>
      <c r="AM93" s="166">
        <f t="shared" si="115"/>
        <v>1</v>
      </c>
      <c r="AN93" s="166">
        <f t="shared" si="115"/>
        <v>1</v>
      </c>
      <c r="AO93" s="166">
        <f t="shared" si="115"/>
        <v>1</v>
      </c>
      <c r="AP93" s="166">
        <f t="shared" si="115"/>
        <v>1</v>
      </c>
      <c r="AQ93" s="166">
        <f t="shared" si="115"/>
        <v>1</v>
      </c>
      <c r="AR93" s="166">
        <f t="shared" si="115"/>
        <v>1</v>
      </c>
      <c r="AS93" s="166">
        <f t="shared" si="115"/>
        <v>1</v>
      </c>
      <c r="AT93" s="166">
        <f t="shared" si="115"/>
        <v>1</v>
      </c>
      <c r="AU93" s="166">
        <f t="shared" si="115"/>
        <v>1</v>
      </c>
      <c r="AV93" s="166">
        <f t="shared" si="115"/>
        <v>1</v>
      </c>
      <c r="AW93" s="166">
        <f t="shared" si="115"/>
        <v>1</v>
      </c>
      <c r="AX93" s="166">
        <f t="shared" si="115"/>
        <v>1</v>
      </c>
      <c r="AY93" s="166">
        <f t="shared" si="115"/>
        <v>1</v>
      </c>
      <c r="AZ93" s="166">
        <f t="shared" si="115"/>
        <v>1</v>
      </c>
      <c r="BA93" s="166">
        <f t="shared" si="115"/>
        <v>1</v>
      </c>
      <c r="BB93" s="166">
        <f t="shared" si="115"/>
        <v>1</v>
      </c>
      <c r="BC93" s="166">
        <f t="shared" si="115"/>
        <v>1</v>
      </c>
      <c r="BD93" s="166">
        <f t="shared" si="115"/>
        <v>1</v>
      </c>
      <c r="BE93" s="166">
        <f t="shared" si="115"/>
        <v>1</v>
      </c>
      <c r="BF93" s="166">
        <f t="shared" si="115"/>
        <v>1</v>
      </c>
      <c r="BG93" s="166">
        <f t="shared" si="115"/>
        <v>1</v>
      </c>
      <c r="BH93" s="166">
        <f t="shared" si="115"/>
        <v>1</v>
      </c>
      <c r="BI93" s="166">
        <f t="shared" si="115"/>
        <v>1</v>
      </c>
      <c r="BJ93" s="166">
        <f t="shared" si="115"/>
        <v>1</v>
      </c>
      <c r="BK93" s="166">
        <f t="shared" si="115"/>
        <v>1</v>
      </c>
      <c r="BL93" s="166">
        <f t="shared" si="115"/>
        <v>1</v>
      </c>
      <c r="BM93" s="166">
        <f t="shared" si="115"/>
        <v>1</v>
      </c>
      <c r="BN93" s="166">
        <f t="shared" si="115"/>
        <v>1</v>
      </c>
      <c r="BO93" s="166" t="str">
        <f t="shared" si="115"/>
        <v/>
      </c>
      <c r="BP93" s="166" t="str">
        <f t="shared" si="115"/>
        <v/>
      </c>
      <c r="BQ93" s="166" t="str">
        <f t="shared" si="115"/>
        <v/>
      </c>
      <c r="BR93" s="166" t="str">
        <f t="shared" si="115"/>
        <v/>
      </c>
      <c r="BS93" s="166" t="str">
        <f t="shared" si="115"/>
        <v/>
      </c>
      <c r="BT93" s="166" t="str">
        <f t="shared" si="115"/>
        <v/>
      </c>
      <c r="BU93" s="166" t="str">
        <f t="shared" si="115"/>
        <v/>
      </c>
      <c r="BV93" s="166" t="str">
        <f t="shared" ref="BV93:DD93" si="116">IF($H$93&gt;=BV1,1,"")</f>
        <v/>
      </c>
      <c r="BW93" s="166" t="str">
        <f t="shared" si="116"/>
        <v/>
      </c>
      <c r="BX93" s="166" t="str">
        <f t="shared" si="116"/>
        <v/>
      </c>
      <c r="BY93" s="166" t="str">
        <f t="shared" si="116"/>
        <v/>
      </c>
      <c r="BZ93" s="166" t="str">
        <f t="shared" si="116"/>
        <v/>
      </c>
      <c r="CA93" s="166" t="str">
        <f t="shared" si="116"/>
        <v/>
      </c>
      <c r="CB93" s="166" t="str">
        <f t="shared" si="116"/>
        <v/>
      </c>
      <c r="CC93" s="166" t="str">
        <f t="shared" si="116"/>
        <v/>
      </c>
      <c r="CD93" s="166" t="str">
        <f t="shared" si="116"/>
        <v/>
      </c>
      <c r="CE93" s="166" t="str">
        <f t="shared" si="116"/>
        <v/>
      </c>
      <c r="CF93" s="166" t="str">
        <f t="shared" si="116"/>
        <v/>
      </c>
      <c r="CG93" s="166" t="str">
        <f t="shared" si="116"/>
        <v/>
      </c>
      <c r="CH93" s="166" t="str">
        <f t="shared" si="116"/>
        <v/>
      </c>
      <c r="CI93" s="166" t="str">
        <f t="shared" si="116"/>
        <v/>
      </c>
      <c r="CJ93" s="166" t="str">
        <f t="shared" si="116"/>
        <v/>
      </c>
      <c r="CK93" s="166" t="str">
        <f t="shared" si="116"/>
        <v/>
      </c>
      <c r="CL93" s="166" t="str">
        <f t="shared" si="116"/>
        <v/>
      </c>
      <c r="CM93" s="166" t="str">
        <f t="shared" si="116"/>
        <v/>
      </c>
      <c r="CN93" s="166" t="str">
        <f t="shared" si="116"/>
        <v/>
      </c>
      <c r="CO93" s="166" t="str">
        <f t="shared" si="116"/>
        <v/>
      </c>
      <c r="CP93" s="166" t="str">
        <f t="shared" si="116"/>
        <v/>
      </c>
      <c r="CQ93" s="166" t="str">
        <f t="shared" si="116"/>
        <v/>
      </c>
      <c r="CR93" s="166" t="str">
        <f t="shared" si="116"/>
        <v/>
      </c>
      <c r="CS93" s="166" t="str">
        <f t="shared" si="116"/>
        <v/>
      </c>
      <c r="CT93" s="166" t="str">
        <f t="shared" si="116"/>
        <v/>
      </c>
      <c r="CU93" s="166" t="str">
        <f t="shared" si="116"/>
        <v/>
      </c>
      <c r="CV93" s="166" t="str">
        <f t="shared" si="116"/>
        <v/>
      </c>
      <c r="CW93" s="166" t="str">
        <f t="shared" si="116"/>
        <v/>
      </c>
      <c r="CX93" s="166" t="str">
        <f t="shared" si="116"/>
        <v/>
      </c>
      <c r="CY93" s="166" t="str">
        <f t="shared" si="116"/>
        <v/>
      </c>
      <c r="CZ93" s="166" t="str">
        <f t="shared" si="116"/>
        <v/>
      </c>
      <c r="DA93" s="166" t="str">
        <f t="shared" si="116"/>
        <v/>
      </c>
      <c r="DB93" s="166" t="str">
        <f t="shared" si="116"/>
        <v/>
      </c>
      <c r="DC93" s="166" t="str">
        <f t="shared" si="116"/>
        <v/>
      </c>
      <c r="DD93" s="166" t="str">
        <f t="shared" si="116"/>
        <v/>
      </c>
    </row>
    <row r="94" spans="1:108" s="15" customFormat="1" ht="24.95" customHeight="1" thickBot="1">
      <c r="A94" s="131"/>
      <c r="B94" s="131"/>
      <c r="C94" s="177"/>
      <c r="D94" s="168"/>
      <c r="E94" s="128"/>
      <c r="F94" s="180"/>
      <c r="G94" s="182"/>
      <c r="H94" s="184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</row>
    <row r="95" spans="1:108" s="15" customFormat="1" ht="50.1" customHeight="1" thickBot="1">
      <c r="A95" s="131"/>
      <c r="B95" s="131"/>
      <c r="C95" s="177"/>
      <c r="D95" s="65" t="s">
        <v>110</v>
      </c>
      <c r="E95" s="128"/>
      <c r="F95" s="66">
        <f>'dikey-sayma-II'!E110</f>
        <v>13</v>
      </c>
      <c r="G95" s="67">
        <f>H95/100</f>
        <v>0.22</v>
      </c>
      <c r="H95" s="68">
        <f>ROUND((F95/sayma_islemi!$B$608)*100,0)</f>
        <v>22</v>
      </c>
      <c r="I95" s="63">
        <f>IF($H$95&gt;=I1,3,"")</f>
        <v>3</v>
      </c>
      <c r="J95" s="63">
        <f t="shared" ref="J95:BU95" si="117">IF($H$95&gt;=J1,3,"")</f>
        <v>3</v>
      </c>
      <c r="K95" s="63">
        <f t="shared" si="117"/>
        <v>3</v>
      </c>
      <c r="L95" s="63">
        <f t="shared" si="117"/>
        <v>3</v>
      </c>
      <c r="M95" s="63">
        <f t="shared" si="117"/>
        <v>3</v>
      </c>
      <c r="N95" s="63">
        <f t="shared" si="117"/>
        <v>3</v>
      </c>
      <c r="O95" s="63">
        <f t="shared" si="117"/>
        <v>3</v>
      </c>
      <c r="P95" s="63">
        <f t="shared" si="117"/>
        <v>3</v>
      </c>
      <c r="Q95" s="63">
        <f t="shared" si="117"/>
        <v>3</v>
      </c>
      <c r="R95" s="63">
        <f t="shared" si="117"/>
        <v>3</v>
      </c>
      <c r="S95" s="63">
        <f t="shared" si="117"/>
        <v>3</v>
      </c>
      <c r="T95" s="63">
        <f t="shared" si="117"/>
        <v>3</v>
      </c>
      <c r="U95" s="63">
        <f t="shared" si="117"/>
        <v>3</v>
      </c>
      <c r="V95" s="63">
        <f t="shared" si="117"/>
        <v>3</v>
      </c>
      <c r="W95" s="63">
        <f t="shared" si="117"/>
        <v>3</v>
      </c>
      <c r="X95" s="63">
        <f t="shared" si="117"/>
        <v>3</v>
      </c>
      <c r="Y95" s="63">
        <f t="shared" si="117"/>
        <v>3</v>
      </c>
      <c r="Z95" s="63">
        <f t="shared" si="117"/>
        <v>3</v>
      </c>
      <c r="AA95" s="63">
        <f t="shared" si="117"/>
        <v>3</v>
      </c>
      <c r="AB95" s="63">
        <f t="shared" si="117"/>
        <v>3</v>
      </c>
      <c r="AC95" s="63">
        <f t="shared" si="117"/>
        <v>3</v>
      </c>
      <c r="AD95" s="63">
        <f t="shared" si="117"/>
        <v>3</v>
      </c>
      <c r="AE95" s="63" t="str">
        <f t="shared" si="117"/>
        <v/>
      </c>
      <c r="AF95" s="63" t="str">
        <f t="shared" si="117"/>
        <v/>
      </c>
      <c r="AG95" s="63" t="str">
        <f t="shared" si="117"/>
        <v/>
      </c>
      <c r="AH95" s="63" t="str">
        <f t="shared" si="117"/>
        <v/>
      </c>
      <c r="AI95" s="63" t="str">
        <f t="shared" si="117"/>
        <v/>
      </c>
      <c r="AJ95" s="63" t="str">
        <f t="shared" si="117"/>
        <v/>
      </c>
      <c r="AK95" s="63" t="str">
        <f t="shared" si="117"/>
        <v/>
      </c>
      <c r="AL95" s="63" t="str">
        <f t="shared" si="117"/>
        <v/>
      </c>
      <c r="AM95" s="63" t="str">
        <f t="shared" si="117"/>
        <v/>
      </c>
      <c r="AN95" s="63" t="str">
        <f t="shared" si="117"/>
        <v/>
      </c>
      <c r="AO95" s="63" t="str">
        <f t="shared" si="117"/>
        <v/>
      </c>
      <c r="AP95" s="63" t="str">
        <f t="shared" si="117"/>
        <v/>
      </c>
      <c r="AQ95" s="63" t="str">
        <f t="shared" si="117"/>
        <v/>
      </c>
      <c r="AR95" s="63" t="str">
        <f t="shared" si="117"/>
        <v/>
      </c>
      <c r="AS95" s="63" t="str">
        <f t="shared" si="117"/>
        <v/>
      </c>
      <c r="AT95" s="63" t="str">
        <f t="shared" si="117"/>
        <v/>
      </c>
      <c r="AU95" s="63" t="str">
        <f t="shared" si="117"/>
        <v/>
      </c>
      <c r="AV95" s="63" t="str">
        <f t="shared" si="117"/>
        <v/>
      </c>
      <c r="AW95" s="63" t="str">
        <f t="shared" si="117"/>
        <v/>
      </c>
      <c r="AX95" s="63" t="str">
        <f t="shared" si="117"/>
        <v/>
      </c>
      <c r="AY95" s="63" t="str">
        <f t="shared" si="117"/>
        <v/>
      </c>
      <c r="AZ95" s="63" t="str">
        <f t="shared" si="117"/>
        <v/>
      </c>
      <c r="BA95" s="63" t="str">
        <f t="shared" si="117"/>
        <v/>
      </c>
      <c r="BB95" s="63" t="str">
        <f t="shared" si="117"/>
        <v/>
      </c>
      <c r="BC95" s="63" t="str">
        <f t="shared" si="117"/>
        <v/>
      </c>
      <c r="BD95" s="63" t="str">
        <f t="shared" si="117"/>
        <v/>
      </c>
      <c r="BE95" s="63" t="str">
        <f t="shared" si="117"/>
        <v/>
      </c>
      <c r="BF95" s="63" t="str">
        <f t="shared" si="117"/>
        <v/>
      </c>
      <c r="BG95" s="63" t="str">
        <f t="shared" si="117"/>
        <v/>
      </c>
      <c r="BH95" s="63" t="str">
        <f t="shared" si="117"/>
        <v/>
      </c>
      <c r="BI95" s="63" t="str">
        <f t="shared" si="117"/>
        <v/>
      </c>
      <c r="BJ95" s="63" t="str">
        <f t="shared" si="117"/>
        <v/>
      </c>
      <c r="BK95" s="63" t="str">
        <f t="shared" si="117"/>
        <v/>
      </c>
      <c r="BL95" s="63" t="str">
        <f t="shared" si="117"/>
        <v/>
      </c>
      <c r="BM95" s="63" t="str">
        <f t="shared" si="117"/>
        <v/>
      </c>
      <c r="BN95" s="63" t="str">
        <f t="shared" si="117"/>
        <v/>
      </c>
      <c r="BO95" s="63" t="str">
        <f t="shared" si="117"/>
        <v/>
      </c>
      <c r="BP95" s="63" t="str">
        <f t="shared" si="117"/>
        <v/>
      </c>
      <c r="BQ95" s="63" t="str">
        <f t="shared" si="117"/>
        <v/>
      </c>
      <c r="BR95" s="63" t="str">
        <f t="shared" si="117"/>
        <v/>
      </c>
      <c r="BS95" s="63" t="str">
        <f t="shared" si="117"/>
        <v/>
      </c>
      <c r="BT95" s="63" t="str">
        <f t="shared" si="117"/>
        <v/>
      </c>
      <c r="BU95" s="63" t="str">
        <f t="shared" si="117"/>
        <v/>
      </c>
      <c r="BV95" s="63" t="str">
        <f t="shared" ref="BV95:DD95" si="118">IF($H$95&gt;=BV1,3,"")</f>
        <v/>
      </c>
      <c r="BW95" s="63" t="str">
        <f t="shared" si="118"/>
        <v/>
      </c>
      <c r="BX95" s="63" t="str">
        <f t="shared" si="118"/>
        <v/>
      </c>
      <c r="BY95" s="63" t="str">
        <f t="shared" si="118"/>
        <v/>
      </c>
      <c r="BZ95" s="63" t="str">
        <f t="shared" si="118"/>
        <v/>
      </c>
      <c r="CA95" s="63" t="str">
        <f t="shared" si="118"/>
        <v/>
      </c>
      <c r="CB95" s="63" t="str">
        <f t="shared" si="118"/>
        <v/>
      </c>
      <c r="CC95" s="63" t="str">
        <f t="shared" si="118"/>
        <v/>
      </c>
      <c r="CD95" s="63" t="str">
        <f t="shared" si="118"/>
        <v/>
      </c>
      <c r="CE95" s="63" t="str">
        <f t="shared" si="118"/>
        <v/>
      </c>
      <c r="CF95" s="63" t="str">
        <f t="shared" si="118"/>
        <v/>
      </c>
      <c r="CG95" s="63" t="str">
        <f t="shared" si="118"/>
        <v/>
      </c>
      <c r="CH95" s="63" t="str">
        <f t="shared" si="118"/>
        <v/>
      </c>
      <c r="CI95" s="63" t="str">
        <f t="shared" si="118"/>
        <v/>
      </c>
      <c r="CJ95" s="63" t="str">
        <f t="shared" si="118"/>
        <v/>
      </c>
      <c r="CK95" s="63" t="str">
        <f t="shared" si="118"/>
        <v/>
      </c>
      <c r="CL95" s="63" t="str">
        <f t="shared" si="118"/>
        <v/>
      </c>
      <c r="CM95" s="63" t="str">
        <f t="shared" si="118"/>
        <v/>
      </c>
      <c r="CN95" s="63" t="str">
        <f t="shared" si="118"/>
        <v/>
      </c>
      <c r="CO95" s="63" t="str">
        <f t="shared" si="118"/>
        <v/>
      </c>
      <c r="CP95" s="63" t="str">
        <f t="shared" si="118"/>
        <v/>
      </c>
      <c r="CQ95" s="63" t="str">
        <f t="shared" si="118"/>
        <v/>
      </c>
      <c r="CR95" s="63" t="str">
        <f t="shared" si="118"/>
        <v/>
      </c>
      <c r="CS95" s="63" t="str">
        <f t="shared" si="118"/>
        <v/>
      </c>
      <c r="CT95" s="63" t="str">
        <f t="shared" si="118"/>
        <v/>
      </c>
      <c r="CU95" s="63" t="str">
        <f t="shared" si="118"/>
        <v/>
      </c>
      <c r="CV95" s="63" t="str">
        <f t="shared" si="118"/>
        <v/>
      </c>
      <c r="CW95" s="63" t="str">
        <f t="shared" si="118"/>
        <v/>
      </c>
      <c r="CX95" s="63" t="str">
        <f t="shared" si="118"/>
        <v/>
      </c>
      <c r="CY95" s="63" t="str">
        <f t="shared" si="118"/>
        <v/>
      </c>
      <c r="CZ95" s="63" t="str">
        <f t="shared" si="118"/>
        <v/>
      </c>
      <c r="DA95" s="63" t="str">
        <f t="shared" si="118"/>
        <v/>
      </c>
      <c r="DB95" s="63" t="str">
        <f t="shared" si="118"/>
        <v/>
      </c>
      <c r="DC95" s="63" t="str">
        <f t="shared" si="118"/>
        <v/>
      </c>
      <c r="DD95" s="63" t="str">
        <f t="shared" si="118"/>
        <v/>
      </c>
    </row>
    <row r="96" spans="1:108" s="15" customFormat="1" ht="24.95" customHeight="1">
      <c r="A96" s="131"/>
      <c r="B96" s="131"/>
      <c r="C96" s="177"/>
      <c r="D96" s="167" t="s">
        <v>221</v>
      </c>
      <c r="E96" s="128"/>
      <c r="F96" s="169">
        <f>'dikey-sayma-II'!E111+'dikey-sayma-II'!E112</f>
        <v>12</v>
      </c>
      <c r="G96" s="171">
        <f>H96/100</f>
        <v>0.2</v>
      </c>
      <c r="H96" s="173">
        <f>ROUND((F96/sayma_islemi!$B$608)*100,0)</f>
        <v>20</v>
      </c>
      <c r="I96" s="166">
        <f>IF($H$96&gt;=I1,4,"")</f>
        <v>4</v>
      </c>
      <c r="J96" s="166">
        <f t="shared" ref="J96:BU96" si="119">IF($H$96&gt;=J1,4,"")</f>
        <v>4</v>
      </c>
      <c r="K96" s="166">
        <f t="shared" si="119"/>
        <v>4</v>
      </c>
      <c r="L96" s="166">
        <f t="shared" si="119"/>
        <v>4</v>
      </c>
      <c r="M96" s="166">
        <f t="shared" si="119"/>
        <v>4</v>
      </c>
      <c r="N96" s="166">
        <f t="shared" si="119"/>
        <v>4</v>
      </c>
      <c r="O96" s="166">
        <f t="shared" si="119"/>
        <v>4</v>
      </c>
      <c r="P96" s="166">
        <f t="shared" si="119"/>
        <v>4</v>
      </c>
      <c r="Q96" s="166">
        <f t="shared" si="119"/>
        <v>4</v>
      </c>
      <c r="R96" s="166">
        <f t="shared" si="119"/>
        <v>4</v>
      </c>
      <c r="S96" s="166">
        <f t="shared" si="119"/>
        <v>4</v>
      </c>
      <c r="T96" s="166">
        <f t="shared" si="119"/>
        <v>4</v>
      </c>
      <c r="U96" s="166">
        <f t="shared" si="119"/>
        <v>4</v>
      </c>
      <c r="V96" s="166">
        <f t="shared" si="119"/>
        <v>4</v>
      </c>
      <c r="W96" s="166">
        <f t="shared" si="119"/>
        <v>4</v>
      </c>
      <c r="X96" s="166">
        <f t="shared" si="119"/>
        <v>4</v>
      </c>
      <c r="Y96" s="166">
        <f t="shared" si="119"/>
        <v>4</v>
      </c>
      <c r="Z96" s="166">
        <f t="shared" si="119"/>
        <v>4</v>
      </c>
      <c r="AA96" s="166">
        <f t="shared" si="119"/>
        <v>4</v>
      </c>
      <c r="AB96" s="166">
        <f t="shared" si="119"/>
        <v>4</v>
      </c>
      <c r="AC96" s="166" t="str">
        <f t="shared" si="119"/>
        <v/>
      </c>
      <c r="AD96" s="166" t="str">
        <f t="shared" si="119"/>
        <v/>
      </c>
      <c r="AE96" s="166" t="str">
        <f t="shared" si="119"/>
        <v/>
      </c>
      <c r="AF96" s="166" t="str">
        <f t="shared" si="119"/>
        <v/>
      </c>
      <c r="AG96" s="166" t="str">
        <f t="shared" si="119"/>
        <v/>
      </c>
      <c r="AH96" s="166" t="str">
        <f t="shared" si="119"/>
        <v/>
      </c>
      <c r="AI96" s="166" t="str">
        <f t="shared" si="119"/>
        <v/>
      </c>
      <c r="AJ96" s="166" t="str">
        <f t="shared" si="119"/>
        <v/>
      </c>
      <c r="AK96" s="166" t="str">
        <f t="shared" si="119"/>
        <v/>
      </c>
      <c r="AL96" s="166" t="str">
        <f t="shared" si="119"/>
        <v/>
      </c>
      <c r="AM96" s="166" t="str">
        <f t="shared" si="119"/>
        <v/>
      </c>
      <c r="AN96" s="166" t="str">
        <f t="shared" si="119"/>
        <v/>
      </c>
      <c r="AO96" s="166" t="str">
        <f t="shared" si="119"/>
        <v/>
      </c>
      <c r="AP96" s="166" t="str">
        <f t="shared" si="119"/>
        <v/>
      </c>
      <c r="AQ96" s="166" t="str">
        <f t="shared" si="119"/>
        <v/>
      </c>
      <c r="AR96" s="166" t="str">
        <f t="shared" si="119"/>
        <v/>
      </c>
      <c r="AS96" s="166" t="str">
        <f t="shared" si="119"/>
        <v/>
      </c>
      <c r="AT96" s="166" t="str">
        <f t="shared" si="119"/>
        <v/>
      </c>
      <c r="AU96" s="166" t="str">
        <f t="shared" si="119"/>
        <v/>
      </c>
      <c r="AV96" s="166" t="str">
        <f t="shared" si="119"/>
        <v/>
      </c>
      <c r="AW96" s="166" t="str">
        <f t="shared" si="119"/>
        <v/>
      </c>
      <c r="AX96" s="166" t="str">
        <f t="shared" si="119"/>
        <v/>
      </c>
      <c r="AY96" s="166" t="str">
        <f t="shared" si="119"/>
        <v/>
      </c>
      <c r="AZ96" s="166" t="str">
        <f t="shared" si="119"/>
        <v/>
      </c>
      <c r="BA96" s="166" t="str">
        <f t="shared" si="119"/>
        <v/>
      </c>
      <c r="BB96" s="166" t="str">
        <f t="shared" si="119"/>
        <v/>
      </c>
      <c r="BC96" s="166" t="str">
        <f t="shared" si="119"/>
        <v/>
      </c>
      <c r="BD96" s="166" t="str">
        <f t="shared" si="119"/>
        <v/>
      </c>
      <c r="BE96" s="166" t="str">
        <f t="shared" si="119"/>
        <v/>
      </c>
      <c r="BF96" s="166" t="str">
        <f t="shared" si="119"/>
        <v/>
      </c>
      <c r="BG96" s="166" t="str">
        <f t="shared" si="119"/>
        <v/>
      </c>
      <c r="BH96" s="166" t="str">
        <f t="shared" si="119"/>
        <v/>
      </c>
      <c r="BI96" s="166" t="str">
        <f t="shared" si="119"/>
        <v/>
      </c>
      <c r="BJ96" s="166" t="str">
        <f t="shared" si="119"/>
        <v/>
      </c>
      <c r="BK96" s="166" t="str">
        <f t="shared" si="119"/>
        <v/>
      </c>
      <c r="BL96" s="166" t="str">
        <f t="shared" si="119"/>
        <v/>
      </c>
      <c r="BM96" s="166" t="str">
        <f t="shared" si="119"/>
        <v/>
      </c>
      <c r="BN96" s="166" t="str">
        <f t="shared" si="119"/>
        <v/>
      </c>
      <c r="BO96" s="166" t="str">
        <f t="shared" si="119"/>
        <v/>
      </c>
      <c r="BP96" s="166" t="str">
        <f t="shared" si="119"/>
        <v/>
      </c>
      <c r="BQ96" s="166" t="str">
        <f t="shared" si="119"/>
        <v/>
      </c>
      <c r="BR96" s="166" t="str">
        <f t="shared" si="119"/>
        <v/>
      </c>
      <c r="BS96" s="166" t="str">
        <f t="shared" si="119"/>
        <v/>
      </c>
      <c r="BT96" s="166" t="str">
        <f t="shared" si="119"/>
        <v/>
      </c>
      <c r="BU96" s="166" t="str">
        <f t="shared" si="119"/>
        <v/>
      </c>
      <c r="BV96" s="166" t="str">
        <f t="shared" ref="BV96:DD96" si="120">IF($H$96&gt;=BV1,4,"")</f>
        <v/>
      </c>
      <c r="BW96" s="166" t="str">
        <f t="shared" si="120"/>
        <v/>
      </c>
      <c r="BX96" s="166" t="str">
        <f t="shared" si="120"/>
        <v/>
      </c>
      <c r="BY96" s="166" t="str">
        <f t="shared" si="120"/>
        <v/>
      </c>
      <c r="BZ96" s="166" t="str">
        <f t="shared" si="120"/>
        <v/>
      </c>
      <c r="CA96" s="166" t="str">
        <f t="shared" si="120"/>
        <v/>
      </c>
      <c r="CB96" s="166" t="str">
        <f t="shared" si="120"/>
        <v/>
      </c>
      <c r="CC96" s="166" t="str">
        <f t="shared" si="120"/>
        <v/>
      </c>
      <c r="CD96" s="166" t="str">
        <f t="shared" si="120"/>
        <v/>
      </c>
      <c r="CE96" s="166" t="str">
        <f t="shared" si="120"/>
        <v/>
      </c>
      <c r="CF96" s="166" t="str">
        <f t="shared" si="120"/>
        <v/>
      </c>
      <c r="CG96" s="166" t="str">
        <f t="shared" si="120"/>
        <v/>
      </c>
      <c r="CH96" s="166" t="str">
        <f t="shared" si="120"/>
        <v/>
      </c>
      <c r="CI96" s="166" t="str">
        <f t="shared" si="120"/>
        <v/>
      </c>
      <c r="CJ96" s="166" t="str">
        <f t="shared" si="120"/>
        <v/>
      </c>
      <c r="CK96" s="166" t="str">
        <f t="shared" si="120"/>
        <v/>
      </c>
      <c r="CL96" s="166" t="str">
        <f t="shared" si="120"/>
        <v/>
      </c>
      <c r="CM96" s="166" t="str">
        <f t="shared" si="120"/>
        <v/>
      </c>
      <c r="CN96" s="166" t="str">
        <f t="shared" si="120"/>
        <v/>
      </c>
      <c r="CO96" s="166" t="str">
        <f t="shared" si="120"/>
        <v/>
      </c>
      <c r="CP96" s="166" t="str">
        <f t="shared" si="120"/>
        <v/>
      </c>
      <c r="CQ96" s="166" t="str">
        <f t="shared" si="120"/>
        <v/>
      </c>
      <c r="CR96" s="166" t="str">
        <f t="shared" si="120"/>
        <v/>
      </c>
      <c r="CS96" s="166" t="str">
        <f t="shared" si="120"/>
        <v/>
      </c>
      <c r="CT96" s="166" t="str">
        <f t="shared" si="120"/>
        <v/>
      </c>
      <c r="CU96" s="166" t="str">
        <f t="shared" si="120"/>
        <v/>
      </c>
      <c r="CV96" s="166" t="str">
        <f t="shared" si="120"/>
        <v/>
      </c>
      <c r="CW96" s="166" t="str">
        <f t="shared" si="120"/>
        <v/>
      </c>
      <c r="CX96" s="166" t="str">
        <f t="shared" si="120"/>
        <v/>
      </c>
      <c r="CY96" s="166" t="str">
        <f t="shared" si="120"/>
        <v/>
      </c>
      <c r="CZ96" s="166" t="str">
        <f t="shared" si="120"/>
        <v/>
      </c>
      <c r="DA96" s="166" t="str">
        <f t="shared" si="120"/>
        <v/>
      </c>
      <c r="DB96" s="166" t="str">
        <f t="shared" si="120"/>
        <v/>
      </c>
      <c r="DC96" s="166" t="str">
        <f t="shared" si="120"/>
        <v/>
      </c>
      <c r="DD96" s="166" t="str">
        <f t="shared" si="120"/>
        <v/>
      </c>
    </row>
    <row r="97" spans="1:108" s="15" customFormat="1" ht="24.95" customHeight="1" thickBot="1">
      <c r="A97" s="132"/>
      <c r="B97" s="132"/>
      <c r="C97" s="178"/>
      <c r="D97" s="168"/>
      <c r="E97" s="129"/>
      <c r="F97" s="170"/>
      <c r="G97" s="172"/>
      <c r="H97" s="174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</row>
    <row r="98" spans="1:108" s="15" customFormat="1" ht="50.1" customHeight="1" thickBot="1">
      <c r="A98" s="188"/>
      <c r="B98" s="188"/>
      <c r="C98" s="188"/>
      <c r="D98" s="188"/>
      <c r="E98" s="188"/>
      <c r="F98" s="175" t="str">
        <f>C99</f>
        <v>17-  İlçe MEM politika ve stratejileri oluşturulurken bilim ve teknolojik gelişmeler dikkate alınır</v>
      </c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</row>
    <row r="99" spans="1:108" s="15" customFormat="1" ht="24.95" customHeight="1">
      <c r="A99" s="130">
        <v>17</v>
      </c>
      <c r="B99" s="130" t="s">
        <v>61</v>
      </c>
      <c r="C99" s="176" t="str">
        <f>sorular!A17&amp;"-  "&amp;sorular!B17</f>
        <v>17-  İlçe MEM politika ve stratejileri oluşturulurken bilim ve teknolojik gelişmeler dikkate alınır</v>
      </c>
      <c r="D99" s="167" t="s">
        <v>220</v>
      </c>
      <c r="E99" s="127">
        <f>sayma_islemi!S$606</f>
        <v>3.7</v>
      </c>
      <c r="F99" s="179">
        <f>'dikey-sayma-II'!E115+'dikey-sayma-II'!E116</f>
        <v>39</v>
      </c>
      <c r="G99" s="181">
        <f>H99/100</f>
        <v>0.65</v>
      </c>
      <c r="H99" s="183">
        <f>ROUND((F99/sayma_islemi!$B$608)*100,0)</f>
        <v>65</v>
      </c>
      <c r="I99" s="166">
        <f>IF($H$99&gt;=I1,1,"")</f>
        <v>1</v>
      </c>
      <c r="J99" s="166">
        <f t="shared" ref="J99:BU99" si="121">IF($H$99&gt;=J1,1,"")</f>
        <v>1</v>
      </c>
      <c r="K99" s="166">
        <f t="shared" si="121"/>
        <v>1</v>
      </c>
      <c r="L99" s="166">
        <f t="shared" si="121"/>
        <v>1</v>
      </c>
      <c r="M99" s="166">
        <f t="shared" si="121"/>
        <v>1</v>
      </c>
      <c r="N99" s="166">
        <f t="shared" si="121"/>
        <v>1</v>
      </c>
      <c r="O99" s="166">
        <f t="shared" si="121"/>
        <v>1</v>
      </c>
      <c r="P99" s="166">
        <f t="shared" si="121"/>
        <v>1</v>
      </c>
      <c r="Q99" s="166">
        <f t="shared" si="121"/>
        <v>1</v>
      </c>
      <c r="R99" s="166">
        <f t="shared" si="121"/>
        <v>1</v>
      </c>
      <c r="S99" s="166">
        <f t="shared" si="121"/>
        <v>1</v>
      </c>
      <c r="T99" s="166">
        <f t="shared" si="121"/>
        <v>1</v>
      </c>
      <c r="U99" s="166">
        <f t="shared" si="121"/>
        <v>1</v>
      </c>
      <c r="V99" s="166">
        <f t="shared" si="121"/>
        <v>1</v>
      </c>
      <c r="W99" s="166">
        <f t="shared" si="121"/>
        <v>1</v>
      </c>
      <c r="X99" s="166">
        <f t="shared" si="121"/>
        <v>1</v>
      </c>
      <c r="Y99" s="166">
        <f t="shared" si="121"/>
        <v>1</v>
      </c>
      <c r="Z99" s="166">
        <f t="shared" si="121"/>
        <v>1</v>
      </c>
      <c r="AA99" s="166">
        <f t="shared" si="121"/>
        <v>1</v>
      </c>
      <c r="AB99" s="166">
        <f t="shared" si="121"/>
        <v>1</v>
      </c>
      <c r="AC99" s="166">
        <f t="shared" si="121"/>
        <v>1</v>
      </c>
      <c r="AD99" s="166">
        <f t="shared" si="121"/>
        <v>1</v>
      </c>
      <c r="AE99" s="166">
        <f t="shared" si="121"/>
        <v>1</v>
      </c>
      <c r="AF99" s="166">
        <f t="shared" si="121"/>
        <v>1</v>
      </c>
      <c r="AG99" s="166">
        <f t="shared" si="121"/>
        <v>1</v>
      </c>
      <c r="AH99" s="166">
        <f t="shared" si="121"/>
        <v>1</v>
      </c>
      <c r="AI99" s="166">
        <f t="shared" si="121"/>
        <v>1</v>
      </c>
      <c r="AJ99" s="166">
        <f t="shared" si="121"/>
        <v>1</v>
      </c>
      <c r="AK99" s="166">
        <f t="shared" si="121"/>
        <v>1</v>
      </c>
      <c r="AL99" s="166">
        <f t="shared" si="121"/>
        <v>1</v>
      </c>
      <c r="AM99" s="166">
        <f t="shared" si="121"/>
        <v>1</v>
      </c>
      <c r="AN99" s="166">
        <f t="shared" si="121"/>
        <v>1</v>
      </c>
      <c r="AO99" s="166">
        <f t="shared" si="121"/>
        <v>1</v>
      </c>
      <c r="AP99" s="166">
        <f t="shared" si="121"/>
        <v>1</v>
      </c>
      <c r="AQ99" s="166">
        <f t="shared" si="121"/>
        <v>1</v>
      </c>
      <c r="AR99" s="166">
        <f t="shared" si="121"/>
        <v>1</v>
      </c>
      <c r="AS99" s="166">
        <f t="shared" si="121"/>
        <v>1</v>
      </c>
      <c r="AT99" s="166">
        <f t="shared" si="121"/>
        <v>1</v>
      </c>
      <c r="AU99" s="166">
        <f t="shared" si="121"/>
        <v>1</v>
      </c>
      <c r="AV99" s="166">
        <f t="shared" si="121"/>
        <v>1</v>
      </c>
      <c r="AW99" s="166">
        <f t="shared" si="121"/>
        <v>1</v>
      </c>
      <c r="AX99" s="166">
        <f t="shared" si="121"/>
        <v>1</v>
      </c>
      <c r="AY99" s="166">
        <f t="shared" si="121"/>
        <v>1</v>
      </c>
      <c r="AZ99" s="166">
        <f t="shared" si="121"/>
        <v>1</v>
      </c>
      <c r="BA99" s="166">
        <f t="shared" si="121"/>
        <v>1</v>
      </c>
      <c r="BB99" s="166">
        <f t="shared" si="121"/>
        <v>1</v>
      </c>
      <c r="BC99" s="166">
        <f t="shared" si="121"/>
        <v>1</v>
      </c>
      <c r="BD99" s="166">
        <f t="shared" si="121"/>
        <v>1</v>
      </c>
      <c r="BE99" s="166">
        <f t="shared" si="121"/>
        <v>1</v>
      </c>
      <c r="BF99" s="166">
        <f t="shared" si="121"/>
        <v>1</v>
      </c>
      <c r="BG99" s="166">
        <f t="shared" si="121"/>
        <v>1</v>
      </c>
      <c r="BH99" s="166">
        <f t="shared" si="121"/>
        <v>1</v>
      </c>
      <c r="BI99" s="166">
        <f t="shared" si="121"/>
        <v>1</v>
      </c>
      <c r="BJ99" s="166">
        <f t="shared" si="121"/>
        <v>1</v>
      </c>
      <c r="BK99" s="166">
        <f t="shared" si="121"/>
        <v>1</v>
      </c>
      <c r="BL99" s="166">
        <f t="shared" si="121"/>
        <v>1</v>
      </c>
      <c r="BM99" s="166">
        <f t="shared" si="121"/>
        <v>1</v>
      </c>
      <c r="BN99" s="166">
        <f t="shared" si="121"/>
        <v>1</v>
      </c>
      <c r="BO99" s="166">
        <f t="shared" si="121"/>
        <v>1</v>
      </c>
      <c r="BP99" s="166">
        <f t="shared" si="121"/>
        <v>1</v>
      </c>
      <c r="BQ99" s="166">
        <f t="shared" si="121"/>
        <v>1</v>
      </c>
      <c r="BR99" s="166">
        <f t="shared" si="121"/>
        <v>1</v>
      </c>
      <c r="BS99" s="166">
        <f t="shared" si="121"/>
        <v>1</v>
      </c>
      <c r="BT99" s="166">
        <f t="shared" si="121"/>
        <v>1</v>
      </c>
      <c r="BU99" s="166">
        <f t="shared" si="121"/>
        <v>1</v>
      </c>
      <c r="BV99" s="166" t="str">
        <f t="shared" ref="BV99:DD99" si="122">IF($H$99&gt;=BV1,1,"")</f>
        <v/>
      </c>
      <c r="BW99" s="166" t="str">
        <f t="shared" si="122"/>
        <v/>
      </c>
      <c r="BX99" s="166" t="str">
        <f t="shared" si="122"/>
        <v/>
      </c>
      <c r="BY99" s="166" t="str">
        <f t="shared" si="122"/>
        <v/>
      </c>
      <c r="BZ99" s="166" t="str">
        <f t="shared" si="122"/>
        <v/>
      </c>
      <c r="CA99" s="166" t="str">
        <f t="shared" si="122"/>
        <v/>
      </c>
      <c r="CB99" s="166" t="str">
        <f t="shared" si="122"/>
        <v/>
      </c>
      <c r="CC99" s="166" t="str">
        <f t="shared" si="122"/>
        <v/>
      </c>
      <c r="CD99" s="166" t="str">
        <f t="shared" si="122"/>
        <v/>
      </c>
      <c r="CE99" s="166" t="str">
        <f t="shared" si="122"/>
        <v/>
      </c>
      <c r="CF99" s="166" t="str">
        <f t="shared" si="122"/>
        <v/>
      </c>
      <c r="CG99" s="166" t="str">
        <f t="shared" si="122"/>
        <v/>
      </c>
      <c r="CH99" s="166" t="str">
        <f t="shared" si="122"/>
        <v/>
      </c>
      <c r="CI99" s="166" t="str">
        <f t="shared" si="122"/>
        <v/>
      </c>
      <c r="CJ99" s="166" t="str">
        <f t="shared" si="122"/>
        <v/>
      </c>
      <c r="CK99" s="166" t="str">
        <f t="shared" si="122"/>
        <v/>
      </c>
      <c r="CL99" s="166" t="str">
        <f t="shared" si="122"/>
        <v/>
      </c>
      <c r="CM99" s="166" t="str">
        <f t="shared" si="122"/>
        <v/>
      </c>
      <c r="CN99" s="166" t="str">
        <f t="shared" si="122"/>
        <v/>
      </c>
      <c r="CO99" s="166" t="str">
        <f t="shared" si="122"/>
        <v/>
      </c>
      <c r="CP99" s="166" t="str">
        <f t="shared" si="122"/>
        <v/>
      </c>
      <c r="CQ99" s="166" t="str">
        <f t="shared" si="122"/>
        <v/>
      </c>
      <c r="CR99" s="166" t="str">
        <f t="shared" si="122"/>
        <v/>
      </c>
      <c r="CS99" s="166" t="str">
        <f t="shared" si="122"/>
        <v/>
      </c>
      <c r="CT99" s="166" t="str">
        <f t="shared" si="122"/>
        <v/>
      </c>
      <c r="CU99" s="166" t="str">
        <f t="shared" si="122"/>
        <v/>
      </c>
      <c r="CV99" s="166" t="str">
        <f t="shared" si="122"/>
        <v/>
      </c>
      <c r="CW99" s="166" t="str">
        <f t="shared" si="122"/>
        <v/>
      </c>
      <c r="CX99" s="166" t="str">
        <f t="shared" si="122"/>
        <v/>
      </c>
      <c r="CY99" s="166" t="str">
        <f t="shared" si="122"/>
        <v/>
      </c>
      <c r="CZ99" s="166" t="str">
        <f t="shared" si="122"/>
        <v/>
      </c>
      <c r="DA99" s="166" t="str">
        <f t="shared" si="122"/>
        <v/>
      </c>
      <c r="DB99" s="166" t="str">
        <f t="shared" si="122"/>
        <v/>
      </c>
      <c r="DC99" s="166" t="str">
        <f t="shared" si="122"/>
        <v/>
      </c>
      <c r="DD99" s="166" t="str">
        <f t="shared" si="122"/>
        <v/>
      </c>
    </row>
    <row r="100" spans="1:108" s="15" customFormat="1" ht="24.95" customHeight="1" thickBot="1">
      <c r="A100" s="131"/>
      <c r="B100" s="131"/>
      <c r="C100" s="177"/>
      <c r="D100" s="168"/>
      <c r="E100" s="128"/>
      <c r="F100" s="180"/>
      <c r="G100" s="182"/>
      <c r="H100" s="184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</row>
    <row r="101" spans="1:108" s="15" customFormat="1" ht="50.1" customHeight="1" thickBot="1">
      <c r="A101" s="131"/>
      <c r="B101" s="131"/>
      <c r="C101" s="177"/>
      <c r="D101" s="65" t="s">
        <v>110</v>
      </c>
      <c r="E101" s="128"/>
      <c r="F101" s="66">
        <f>'dikey-sayma-II'!E117</f>
        <v>14</v>
      </c>
      <c r="G101" s="67">
        <f>H101/100</f>
        <v>0.23</v>
      </c>
      <c r="H101" s="68">
        <f>ROUND((F101/sayma_islemi!$B$608)*100,0)</f>
        <v>23</v>
      </c>
      <c r="I101" s="63">
        <f>IF($H$101&gt;=I1,3,"")</f>
        <v>3</v>
      </c>
      <c r="J101" s="63">
        <f t="shared" ref="J101:BU101" si="123">IF($H$101&gt;=J1,3,"")</f>
        <v>3</v>
      </c>
      <c r="K101" s="63">
        <f t="shared" si="123"/>
        <v>3</v>
      </c>
      <c r="L101" s="63">
        <f t="shared" si="123"/>
        <v>3</v>
      </c>
      <c r="M101" s="63">
        <f t="shared" si="123"/>
        <v>3</v>
      </c>
      <c r="N101" s="63">
        <f t="shared" si="123"/>
        <v>3</v>
      </c>
      <c r="O101" s="63">
        <f t="shared" si="123"/>
        <v>3</v>
      </c>
      <c r="P101" s="63">
        <f t="shared" si="123"/>
        <v>3</v>
      </c>
      <c r="Q101" s="63">
        <f t="shared" si="123"/>
        <v>3</v>
      </c>
      <c r="R101" s="63">
        <f t="shared" si="123"/>
        <v>3</v>
      </c>
      <c r="S101" s="63">
        <f t="shared" si="123"/>
        <v>3</v>
      </c>
      <c r="T101" s="63">
        <f t="shared" si="123"/>
        <v>3</v>
      </c>
      <c r="U101" s="63">
        <f t="shared" si="123"/>
        <v>3</v>
      </c>
      <c r="V101" s="63">
        <f t="shared" si="123"/>
        <v>3</v>
      </c>
      <c r="W101" s="63">
        <f t="shared" si="123"/>
        <v>3</v>
      </c>
      <c r="X101" s="63">
        <f t="shared" si="123"/>
        <v>3</v>
      </c>
      <c r="Y101" s="63">
        <f t="shared" si="123"/>
        <v>3</v>
      </c>
      <c r="Z101" s="63">
        <f t="shared" si="123"/>
        <v>3</v>
      </c>
      <c r="AA101" s="63">
        <f t="shared" si="123"/>
        <v>3</v>
      </c>
      <c r="AB101" s="63">
        <f t="shared" si="123"/>
        <v>3</v>
      </c>
      <c r="AC101" s="63">
        <f t="shared" si="123"/>
        <v>3</v>
      </c>
      <c r="AD101" s="63">
        <f t="shared" si="123"/>
        <v>3</v>
      </c>
      <c r="AE101" s="63">
        <f t="shared" si="123"/>
        <v>3</v>
      </c>
      <c r="AF101" s="63" t="str">
        <f t="shared" si="123"/>
        <v/>
      </c>
      <c r="AG101" s="63" t="str">
        <f t="shared" si="123"/>
        <v/>
      </c>
      <c r="AH101" s="63" t="str">
        <f t="shared" si="123"/>
        <v/>
      </c>
      <c r="AI101" s="63" t="str">
        <f t="shared" si="123"/>
        <v/>
      </c>
      <c r="AJ101" s="63" t="str">
        <f t="shared" si="123"/>
        <v/>
      </c>
      <c r="AK101" s="63" t="str">
        <f t="shared" si="123"/>
        <v/>
      </c>
      <c r="AL101" s="63" t="str">
        <f t="shared" si="123"/>
        <v/>
      </c>
      <c r="AM101" s="63" t="str">
        <f t="shared" si="123"/>
        <v/>
      </c>
      <c r="AN101" s="63" t="str">
        <f t="shared" si="123"/>
        <v/>
      </c>
      <c r="AO101" s="63" t="str">
        <f t="shared" si="123"/>
        <v/>
      </c>
      <c r="AP101" s="63" t="str">
        <f t="shared" si="123"/>
        <v/>
      </c>
      <c r="AQ101" s="63" t="str">
        <f t="shared" si="123"/>
        <v/>
      </c>
      <c r="AR101" s="63" t="str">
        <f t="shared" si="123"/>
        <v/>
      </c>
      <c r="AS101" s="63" t="str">
        <f t="shared" si="123"/>
        <v/>
      </c>
      <c r="AT101" s="63" t="str">
        <f t="shared" si="123"/>
        <v/>
      </c>
      <c r="AU101" s="63" t="str">
        <f t="shared" si="123"/>
        <v/>
      </c>
      <c r="AV101" s="63" t="str">
        <f t="shared" si="123"/>
        <v/>
      </c>
      <c r="AW101" s="63" t="str">
        <f t="shared" si="123"/>
        <v/>
      </c>
      <c r="AX101" s="63" t="str">
        <f t="shared" si="123"/>
        <v/>
      </c>
      <c r="AY101" s="63" t="str">
        <f t="shared" si="123"/>
        <v/>
      </c>
      <c r="AZ101" s="63" t="str">
        <f t="shared" si="123"/>
        <v/>
      </c>
      <c r="BA101" s="63" t="str">
        <f t="shared" si="123"/>
        <v/>
      </c>
      <c r="BB101" s="63" t="str">
        <f t="shared" si="123"/>
        <v/>
      </c>
      <c r="BC101" s="63" t="str">
        <f t="shared" si="123"/>
        <v/>
      </c>
      <c r="BD101" s="63" t="str">
        <f t="shared" si="123"/>
        <v/>
      </c>
      <c r="BE101" s="63" t="str">
        <f t="shared" si="123"/>
        <v/>
      </c>
      <c r="BF101" s="63" t="str">
        <f t="shared" si="123"/>
        <v/>
      </c>
      <c r="BG101" s="63" t="str">
        <f t="shared" si="123"/>
        <v/>
      </c>
      <c r="BH101" s="63" t="str">
        <f t="shared" si="123"/>
        <v/>
      </c>
      <c r="BI101" s="63" t="str">
        <f t="shared" si="123"/>
        <v/>
      </c>
      <c r="BJ101" s="63" t="str">
        <f t="shared" si="123"/>
        <v/>
      </c>
      <c r="BK101" s="63" t="str">
        <f t="shared" si="123"/>
        <v/>
      </c>
      <c r="BL101" s="63" t="str">
        <f t="shared" si="123"/>
        <v/>
      </c>
      <c r="BM101" s="63" t="str">
        <f t="shared" si="123"/>
        <v/>
      </c>
      <c r="BN101" s="63" t="str">
        <f t="shared" si="123"/>
        <v/>
      </c>
      <c r="BO101" s="63" t="str">
        <f t="shared" si="123"/>
        <v/>
      </c>
      <c r="BP101" s="63" t="str">
        <f t="shared" si="123"/>
        <v/>
      </c>
      <c r="BQ101" s="63" t="str">
        <f t="shared" si="123"/>
        <v/>
      </c>
      <c r="BR101" s="63" t="str">
        <f t="shared" si="123"/>
        <v/>
      </c>
      <c r="BS101" s="63" t="str">
        <f t="shared" si="123"/>
        <v/>
      </c>
      <c r="BT101" s="63" t="str">
        <f t="shared" si="123"/>
        <v/>
      </c>
      <c r="BU101" s="63" t="str">
        <f t="shared" si="123"/>
        <v/>
      </c>
      <c r="BV101" s="63" t="str">
        <f t="shared" ref="BV101:DD101" si="124">IF($H$101&gt;=BV1,3,"")</f>
        <v/>
      </c>
      <c r="BW101" s="63" t="str">
        <f t="shared" si="124"/>
        <v/>
      </c>
      <c r="BX101" s="63" t="str">
        <f t="shared" si="124"/>
        <v/>
      </c>
      <c r="BY101" s="63" t="str">
        <f t="shared" si="124"/>
        <v/>
      </c>
      <c r="BZ101" s="63" t="str">
        <f t="shared" si="124"/>
        <v/>
      </c>
      <c r="CA101" s="63" t="str">
        <f t="shared" si="124"/>
        <v/>
      </c>
      <c r="CB101" s="63" t="str">
        <f t="shared" si="124"/>
        <v/>
      </c>
      <c r="CC101" s="63" t="str">
        <f t="shared" si="124"/>
        <v/>
      </c>
      <c r="CD101" s="63" t="str">
        <f t="shared" si="124"/>
        <v/>
      </c>
      <c r="CE101" s="63" t="str">
        <f t="shared" si="124"/>
        <v/>
      </c>
      <c r="CF101" s="63" t="str">
        <f t="shared" si="124"/>
        <v/>
      </c>
      <c r="CG101" s="63" t="str">
        <f t="shared" si="124"/>
        <v/>
      </c>
      <c r="CH101" s="63" t="str">
        <f t="shared" si="124"/>
        <v/>
      </c>
      <c r="CI101" s="63" t="str">
        <f t="shared" si="124"/>
        <v/>
      </c>
      <c r="CJ101" s="63" t="str">
        <f t="shared" si="124"/>
        <v/>
      </c>
      <c r="CK101" s="63" t="str">
        <f t="shared" si="124"/>
        <v/>
      </c>
      <c r="CL101" s="63" t="str">
        <f t="shared" si="124"/>
        <v/>
      </c>
      <c r="CM101" s="63" t="str">
        <f t="shared" si="124"/>
        <v/>
      </c>
      <c r="CN101" s="63" t="str">
        <f t="shared" si="124"/>
        <v/>
      </c>
      <c r="CO101" s="63" t="str">
        <f t="shared" si="124"/>
        <v/>
      </c>
      <c r="CP101" s="63" t="str">
        <f t="shared" si="124"/>
        <v/>
      </c>
      <c r="CQ101" s="63" t="str">
        <f t="shared" si="124"/>
        <v/>
      </c>
      <c r="CR101" s="63" t="str">
        <f t="shared" si="124"/>
        <v/>
      </c>
      <c r="CS101" s="63" t="str">
        <f t="shared" si="124"/>
        <v/>
      </c>
      <c r="CT101" s="63" t="str">
        <f t="shared" si="124"/>
        <v/>
      </c>
      <c r="CU101" s="63" t="str">
        <f t="shared" si="124"/>
        <v/>
      </c>
      <c r="CV101" s="63" t="str">
        <f t="shared" si="124"/>
        <v/>
      </c>
      <c r="CW101" s="63" t="str">
        <f t="shared" si="124"/>
        <v/>
      </c>
      <c r="CX101" s="63" t="str">
        <f t="shared" si="124"/>
        <v/>
      </c>
      <c r="CY101" s="63" t="str">
        <f t="shared" si="124"/>
        <v/>
      </c>
      <c r="CZ101" s="63" t="str">
        <f t="shared" si="124"/>
        <v/>
      </c>
      <c r="DA101" s="63" t="str">
        <f t="shared" si="124"/>
        <v/>
      </c>
      <c r="DB101" s="63" t="str">
        <f t="shared" si="124"/>
        <v/>
      </c>
      <c r="DC101" s="63" t="str">
        <f t="shared" si="124"/>
        <v/>
      </c>
      <c r="DD101" s="63" t="str">
        <f t="shared" si="124"/>
        <v/>
      </c>
    </row>
    <row r="102" spans="1:108" s="15" customFormat="1" ht="24.95" customHeight="1">
      <c r="A102" s="131"/>
      <c r="B102" s="131"/>
      <c r="C102" s="177"/>
      <c r="D102" s="167" t="s">
        <v>221</v>
      </c>
      <c r="E102" s="128"/>
      <c r="F102" s="169">
        <f>'dikey-sayma-II'!E118+'dikey-sayma-II'!E119</f>
        <v>7</v>
      </c>
      <c r="G102" s="171">
        <f>H102/100</f>
        <v>0.12</v>
      </c>
      <c r="H102" s="173">
        <f>ROUND((F102/sayma_islemi!$B$608)*100,0)</f>
        <v>12</v>
      </c>
      <c r="I102" s="166">
        <f>IF($H$102&gt;=I1,4,"")</f>
        <v>4</v>
      </c>
      <c r="J102" s="166">
        <f t="shared" ref="J102:BU102" si="125">IF($H$102&gt;=J1,4,"")</f>
        <v>4</v>
      </c>
      <c r="K102" s="166">
        <f t="shared" si="125"/>
        <v>4</v>
      </c>
      <c r="L102" s="166">
        <f t="shared" si="125"/>
        <v>4</v>
      </c>
      <c r="M102" s="166">
        <f t="shared" si="125"/>
        <v>4</v>
      </c>
      <c r="N102" s="166">
        <f t="shared" si="125"/>
        <v>4</v>
      </c>
      <c r="O102" s="166">
        <f t="shared" si="125"/>
        <v>4</v>
      </c>
      <c r="P102" s="166">
        <f t="shared" si="125"/>
        <v>4</v>
      </c>
      <c r="Q102" s="166">
        <f t="shared" si="125"/>
        <v>4</v>
      </c>
      <c r="R102" s="166">
        <f t="shared" si="125"/>
        <v>4</v>
      </c>
      <c r="S102" s="166">
        <f t="shared" si="125"/>
        <v>4</v>
      </c>
      <c r="T102" s="166">
        <f t="shared" si="125"/>
        <v>4</v>
      </c>
      <c r="U102" s="166" t="str">
        <f t="shared" si="125"/>
        <v/>
      </c>
      <c r="V102" s="166" t="str">
        <f t="shared" si="125"/>
        <v/>
      </c>
      <c r="W102" s="166" t="str">
        <f t="shared" si="125"/>
        <v/>
      </c>
      <c r="X102" s="166" t="str">
        <f t="shared" si="125"/>
        <v/>
      </c>
      <c r="Y102" s="166" t="str">
        <f t="shared" si="125"/>
        <v/>
      </c>
      <c r="Z102" s="166" t="str">
        <f t="shared" si="125"/>
        <v/>
      </c>
      <c r="AA102" s="166" t="str">
        <f t="shared" si="125"/>
        <v/>
      </c>
      <c r="AB102" s="166" t="str">
        <f t="shared" si="125"/>
        <v/>
      </c>
      <c r="AC102" s="166" t="str">
        <f t="shared" si="125"/>
        <v/>
      </c>
      <c r="AD102" s="166" t="str">
        <f t="shared" si="125"/>
        <v/>
      </c>
      <c r="AE102" s="166" t="str">
        <f t="shared" si="125"/>
        <v/>
      </c>
      <c r="AF102" s="166" t="str">
        <f t="shared" si="125"/>
        <v/>
      </c>
      <c r="AG102" s="166" t="str">
        <f t="shared" si="125"/>
        <v/>
      </c>
      <c r="AH102" s="166" t="str">
        <f t="shared" si="125"/>
        <v/>
      </c>
      <c r="AI102" s="166" t="str">
        <f t="shared" si="125"/>
        <v/>
      </c>
      <c r="AJ102" s="166" t="str">
        <f t="shared" si="125"/>
        <v/>
      </c>
      <c r="AK102" s="166" t="str">
        <f t="shared" si="125"/>
        <v/>
      </c>
      <c r="AL102" s="166" t="str">
        <f t="shared" si="125"/>
        <v/>
      </c>
      <c r="AM102" s="166" t="str">
        <f t="shared" si="125"/>
        <v/>
      </c>
      <c r="AN102" s="166" t="str">
        <f t="shared" si="125"/>
        <v/>
      </c>
      <c r="AO102" s="166" t="str">
        <f t="shared" si="125"/>
        <v/>
      </c>
      <c r="AP102" s="166" t="str">
        <f t="shared" si="125"/>
        <v/>
      </c>
      <c r="AQ102" s="166" t="str">
        <f t="shared" si="125"/>
        <v/>
      </c>
      <c r="AR102" s="166" t="str">
        <f t="shared" si="125"/>
        <v/>
      </c>
      <c r="AS102" s="166" t="str">
        <f t="shared" si="125"/>
        <v/>
      </c>
      <c r="AT102" s="166" t="str">
        <f t="shared" si="125"/>
        <v/>
      </c>
      <c r="AU102" s="166" t="str">
        <f t="shared" si="125"/>
        <v/>
      </c>
      <c r="AV102" s="166" t="str">
        <f t="shared" si="125"/>
        <v/>
      </c>
      <c r="AW102" s="166" t="str">
        <f t="shared" si="125"/>
        <v/>
      </c>
      <c r="AX102" s="166" t="str">
        <f t="shared" si="125"/>
        <v/>
      </c>
      <c r="AY102" s="166" t="str">
        <f t="shared" si="125"/>
        <v/>
      </c>
      <c r="AZ102" s="166" t="str">
        <f t="shared" si="125"/>
        <v/>
      </c>
      <c r="BA102" s="166" t="str">
        <f t="shared" si="125"/>
        <v/>
      </c>
      <c r="BB102" s="166" t="str">
        <f t="shared" si="125"/>
        <v/>
      </c>
      <c r="BC102" s="166" t="str">
        <f t="shared" si="125"/>
        <v/>
      </c>
      <c r="BD102" s="166" t="str">
        <f t="shared" si="125"/>
        <v/>
      </c>
      <c r="BE102" s="166" t="str">
        <f t="shared" si="125"/>
        <v/>
      </c>
      <c r="BF102" s="166" t="str">
        <f t="shared" si="125"/>
        <v/>
      </c>
      <c r="BG102" s="166" t="str">
        <f t="shared" si="125"/>
        <v/>
      </c>
      <c r="BH102" s="166" t="str">
        <f t="shared" si="125"/>
        <v/>
      </c>
      <c r="BI102" s="166" t="str">
        <f t="shared" si="125"/>
        <v/>
      </c>
      <c r="BJ102" s="166" t="str">
        <f t="shared" si="125"/>
        <v/>
      </c>
      <c r="BK102" s="166" t="str">
        <f t="shared" si="125"/>
        <v/>
      </c>
      <c r="BL102" s="166" t="str">
        <f t="shared" si="125"/>
        <v/>
      </c>
      <c r="BM102" s="166" t="str">
        <f t="shared" si="125"/>
        <v/>
      </c>
      <c r="BN102" s="166" t="str">
        <f t="shared" si="125"/>
        <v/>
      </c>
      <c r="BO102" s="166" t="str">
        <f t="shared" si="125"/>
        <v/>
      </c>
      <c r="BP102" s="166" t="str">
        <f t="shared" si="125"/>
        <v/>
      </c>
      <c r="BQ102" s="166" t="str">
        <f t="shared" si="125"/>
        <v/>
      </c>
      <c r="BR102" s="166" t="str">
        <f t="shared" si="125"/>
        <v/>
      </c>
      <c r="BS102" s="166" t="str">
        <f t="shared" si="125"/>
        <v/>
      </c>
      <c r="BT102" s="166" t="str">
        <f t="shared" si="125"/>
        <v/>
      </c>
      <c r="BU102" s="166" t="str">
        <f t="shared" si="125"/>
        <v/>
      </c>
      <c r="BV102" s="166" t="str">
        <f t="shared" ref="BV102:DD102" si="126">IF($H$102&gt;=BV1,4,"")</f>
        <v/>
      </c>
      <c r="BW102" s="166" t="str">
        <f t="shared" si="126"/>
        <v/>
      </c>
      <c r="BX102" s="166" t="str">
        <f t="shared" si="126"/>
        <v/>
      </c>
      <c r="BY102" s="166" t="str">
        <f t="shared" si="126"/>
        <v/>
      </c>
      <c r="BZ102" s="166" t="str">
        <f t="shared" si="126"/>
        <v/>
      </c>
      <c r="CA102" s="166" t="str">
        <f t="shared" si="126"/>
        <v/>
      </c>
      <c r="CB102" s="166" t="str">
        <f t="shared" si="126"/>
        <v/>
      </c>
      <c r="CC102" s="166" t="str">
        <f t="shared" si="126"/>
        <v/>
      </c>
      <c r="CD102" s="166" t="str">
        <f t="shared" si="126"/>
        <v/>
      </c>
      <c r="CE102" s="166" t="str">
        <f t="shared" si="126"/>
        <v/>
      </c>
      <c r="CF102" s="166" t="str">
        <f t="shared" si="126"/>
        <v/>
      </c>
      <c r="CG102" s="166" t="str">
        <f t="shared" si="126"/>
        <v/>
      </c>
      <c r="CH102" s="166" t="str">
        <f t="shared" si="126"/>
        <v/>
      </c>
      <c r="CI102" s="166" t="str">
        <f t="shared" si="126"/>
        <v/>
      </c>
      <c r="CJ102" s="166" t="str">
        <f t="shared" si="126"/>
        <v/>
      </c>
      <c r="CK102" s="166" t="str">
        <f t="shared" si="126"/>
        <v/>
      </c>
      <c r="CL102" s="166" t="str">
        <f t="shared" si="126"/>
        <v/>
      </c>
      <c r="CM102" s="166" t="str">
        <f t="shared" si="126"/>
        <v/>
      </c>
      <c r="CN102" s="166" t="str">
        <f t="shared" si="126"/>
        <v/>
      </c>
      <c r="CO102" s="166" t="str">
        <f t="shared" si="126"/>
        <v/>
      </c>
      <c r="CP102" s="166" t="str">
        <f t="shared" si="126"/>
        <v/>
      </c>
      <c r="CQ102" s="166" t="str">
        <f t="shared" si="126"/>
        <v/>
      </c>
      <c r="CR102" s="166" t="str">
        <f t="shared" si="126"/>
        <v/>
      </c>
      <c r="CS102" s="166" t="str">
        <f t="shared" si="126"/>
        <v/>
      </c>
      <c r="CT102" s="166" t="str">
        <f t="shared" si="126"/>
        <v/>
      </c>
      <c r="CU102" s="166" t="str">
        <f t="shared" si="126"/>
        <v/>
      </c>
      <c r="CV102" s="166" t="str">
        <f t="shared" si="126"/>
        <v/>
      </c>
      <c r="CW102" s="166" t="str">
        <f t="shared" si="126"/>
        <v/>
      </c>
      <c r="CX102" s="166" t="str">
        <f t="shared" si="126"/>
        <v/>
      </c>
      <c r="CY102" s="166" t="str">
        <f t="shared" si="126"/>
        <v/>
      </c>
      <c r="CZ102" s="166" t="str">
        <f t="shared" si="126"/>
        <v/>
      </c>
      <c r="DA102" s="166" t="str">
        <f t="shared" si="126"/>
        <v/>
      </c>
      <c r="DB102" s="166" t="str">
        <f t="shared" si="126"/>
        <v/>
      </c>
      <c r="DC102" s="166" t="str">
        <f t="shared" si="126"/>
        <v/>
      </c>
      <c r="DD102" s="166" t="str">
        <f t="shared" si="126"/>
        <v/>
      </c>
    </row>
    <row r="103" spans="1:108" s="15" customFormat="1" ht="24.95" customHeight="1" thickBot="1">
      <c r="A103" s="132"/>
      <c r="B103" s="132"/>
      <c r="C103" s="178"/>
      <c r="D103" s="168"/>
      <c r="E103" s="129"/>
      <c r="F103" s="170"/>
      <c r="G103" s="172"/>
      <c r="H103" s="174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</row>
    <row r="104" spans="1:108" s="15" customFormat="1" ht="50.1" customHeight="1" thickBot="1">
      <c r="A104" s="188"/>
      <c r="B104" s="188"/>
      <c r="C104" s="188"/>
      <c r="D104" s="188"/>
      <c r="E104" s="188"/>
      <c r="F104" s="175" t="str">
        <f>C105</f>
        <v>18-  Kısa, orta ve uzun vadeli planlar politika ve stratejileri geliştirmede göz önünde bulundurulur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</row>
    <row r="105" spans="1:108" s="15" customFormat="1" ht="24.95" customHeight="1">
      <c r="A105" s="130">
        <v>18</v>
      </c>
      <c r="B105" s="130" t="s">
        <v>62</v>
      </c>
      <c r="C105" s="176" t="str">
        <f>sorular!A18&amp;"-  "&amp;sorular!B18</f>
        <v>18-  Kısa, orta ve uzun vadeli planlar politika ve stratejileri geliştirmede göz önünde bulundurulur</v>
      </c>
      <c r="D105" s="167" t="s">
        <v>220</v>
      </c>
      <c r="E105" s="127">
        <f>sayma_islemi!T$606</f>
        <v>3.7</v>
      </c>
      <c r="F105" s="179">
        <f>'dikey-sayma-II'!E122+'dikey-sayma-II'!E123</f>
        <v>40</v>
      </c>
      <c r="G105" s="181">
        <f>H105/100</f>
        <v>0.67</v>
      </c>
      <c r="H105" s="183">
        <f>ROUND((F105/sayma_islemi!$B$608)*100,0)</f>
        <v>67</v>
      </c>
      <c r="I105" s="166">
        <f>IF($H$105&gt;=I1,1,"")</f>
        <v>1</v>
      </c>
      <c r="J105" s="166">
        <f t="shared" ref="J105:BU105" si="127">IF($H$105&gt;=J1,1,"")</f>
        <v>1</v>
      </c>
      <c r="K105" s="166">
        <f t="shared" si="127"/>
        <v>1</v>
      </c>
      <c r="L105" s="166">
        <f t="shared" si="127"/>
        <v>1</v>
      </c>
      <c r="M105" s="166">
        <f t="shared" si="127"/>
        <v>1</v>
      </c>
      <c r="N105" s="166">
        <f t="shared" si="127"/>
        <v>1</v>
      </c>
      <c r="O105" s="166">
        <f t="shared" si="127"/>
        <v>1</v>
      </c>
      <c r="P105" s="166">
        <f t="shared" si="127"/>
        <v>1</v>
      </c>
      <c r="Q105" s="166">
        <f t="shared" si="127"/>
        <v>1</v>
      </c>
      <c r="R105" s="166">
        <f t="shared" si="127"/>
        <v>1</v>
      </c>
      <c r="S105" s="166">
        <f t="shared" si="127"/>
        <v>1</v>
      </c>
      <c r="T105" s="166">
        <f t="shared" si="127"/>
        <v>1</v>
      </c>
      <c r="U105" s="166">
        <f t="shared" si="127"/>
        <v>1</v>
      </c>
      <c r="V105" s="166">
        <f t="shared" si="127"/>
        <v>1</v>
      </c>
      <c r="W105" s="166">
        <f t="shared" si="127"/>
        <v>1</v>
      </c>
      <c r="X105" s="166">
        <f t="shared" si="127"/>
        <v>1</v>
      </c>
      <c r="Y105" s="166">
        <f t="shared" si="127"/>
        <v>1</v>
      </c>
      <c r="Z105" s="166">
        <f t="shared" si="127"/>
        <v>1</v>
      </c>
      <c r="AA105" s="166">
        <f t="shared" si="127"/>
        <v>1</v>
      </c>
      <c r="AB105" s="166">
        <f t="shared" si="127"/>
        <v>1</v>
      </c>
      <c r="AC105" s="166">
        <f t="shared" si="127"/>
        <v>1</v>
      </c>
      <c r="AD105" s="166">
        <f t="shared" si="127"/>
        <v>1</v>
      </c>
      <c r="AE105" s="166">
        <f t="shared" si="127"/>
        <v>1</v>
      </c>
      <c r="AF105" s="166">
        <f t="shared" si="127"/>
        <v>1</v>
      </c>
      <c r="AG105" s="166">
        <f t="shared" si="127"/>
        <v>1</v>
      </c>
      <c r="AH105" s="166">
        <f t="shared" si="127"/>
        <v>1</v>
      </c>
      <c r="AI105" s="166">
        <f t="shared" si="127"/>
        <v>1</v>
      </c>
      <c r="AJ105" s="166">
        <f t="shared" si="127"/>
        <v>1</v>
      </c>
      <c r="AK105" s="166">
        <f t="shared" si="127"/>
        <v>1</v>
      </c>
      <c r="AL105" s="166">
        <f t="shared" si="127"/>
        <v>1</v>
      </c>
      <c r="AM105" s="166">
        <f t="shared" si="127"/>
        <v>1</v>
      </c>
      <c r="AN105" s="166">
        <f t="shared" si="127"/>
        <v>1</v>
      </c>
      <c r="AO105" s="166">
        <f t="shared" si="127"/>
        <v>1</v>
      </c>
      <c r="AP105" s="166">
        <f t="shared" si="127"/>
        <v>1</v>
      </c>
      <c r="AQ105" s="166">
        <f t="shared" si="127"/>
        <v>1</v>
      </c>
      <c r="AR105" s="166">
        <f t="shared" si="127"/>
        <v>1</v>
      </c>
      <c r="AS105" s="166">
        <f t="shared" si="127"/>
        <v>1</v>
      </c>
      <c r="AT105" s="166">
        <f t="shared" si="127"/>
        <v>1</v>
      </c>
      <c r="AU105" s="166">
        <f t="shared" si="127"/>
        <v>1</v>
      </c>
      <c r="AV105" s="166">
        <f t="shared" si="127"/>
        <v>1</v>
      </c>
      <c r="AW105" s="166">
        <f t="shared" si="127"/>
        <v>1</v>
      </c>
      <c r="AX105" s="166">
        <f t="shared" si="127"/>
        <v>1</v>
      </c>
      <c r="AY105" s="166">
        <f t="shared" si="127"/>
        <v>1</v>
      </c>
      <c r="AZ105" s="166">
        <f t="shared" si="127"/>
        <v>1</v>
      </c>
      <c r="BA105" s="166">
        <f t="shared" si="127"/>
        <v>1</v>
      </c>
      <c r="BB105" s="166">
        <f t="shared" si="127"/>
        <v>1</v>
      </c>
      <c r="BC105" s="166">
        <f t="shared" si="127"/>
        <v>1</v>
      </c>
      <c r="BD105" s="166">
        <f t="shared" si="127"/>
        <v>1</v>
      </c>
      <c r="BE105" s="166">
        <f t="shared" si="127"/>
        <v>1</v>
      </c>
      <c r="BF105" s="166">
        <f t="shared" si="127"/>
        <v>1</v>
      </c>
      <c r="BG105" s="166">
        <f t="shared" si="127"/>
        <v>1</v>
      </c>
      <c r="BH105" s="166">
        <f t="shared" si="127"/>
        <v>1</v>
      </c>
      <c r="BI105" s="166">
        <f t="shared" si="127"/>
        <v>1</v>
      </c>
      <c r="BJ105" s="166">
        <f t="shared" si="127"/>
        <v>1</v>
      </c>
      <c r="BK105" s="166">
        <f t="shared" si="127"/>
        <v>1</v>
      </c>
      <c r="BL105" s="166">
        <f t="shared" si="127"/>
        <v>1</v>
      </c>
      <c r="BM105" s="166">
        <f t="shared" si="127"/>
        <v>1</v>
      </c>
      <c r="BN105" s="166">
        <f t="shared" si="127"/>
        <v>1</v>
      </c>
      <c r="BO105" s="166">
        <f t="shared" si="127"/>
        <v>1</v>
      </c>
      <c r="BP105" s="166">
        <f t="shared" si="127"/>
        <v>1</v>
      </c>
      <c r="BQ105" s="166">
        <f t="shared" si="127"/>
        <v>1</v>
      </c>
      <c r="BR105" s="166">
        <f t="shared" si="127"/>
        <v>1</v>
      </c>
      <c r="BS105" s="166">
        <f t="shared" si="127"/>
        <v>1</v>
      </c>
      <c r="BT105" s="166">
        <f t="shared" si="127"/>
        <v>1</v>
      </c>
      <c r="BU105" s="166">
        <f t="shared" si="127"/>
        <v>1</v>
      </c>
      <c r="BV105" s="166">
        <f t="shared" ref="BV105:DD105" si="128">IF($H$105&gt;=BV1,1,"")</f>
        <v>1</v>
      </c>
      <c r="BW105" s="166">
        <f t="shared" si="128"/>
        <v>1</v>
      </c>
      <c r="BX105" s="166" t="str">
        <f t="shared" si="128"/>
        <v/>
      </c>
      <c r="BY105" s="166" t="str">
        <f t="shared" si="128"/>
        <v/>
      </c>
      <c r="BZ105" s="166" t="str">
        <f t="shared" si="128"/>
        <v/>
      </c>
      <c r="CA105" s="166" t="str">
        <f t="shared" si="128"/>
        <v/>
      </c>
      <c r="CB105" s="166" t="str">
        <f t="shared" si="128"/>
        <v/>
      </c>
      <c r="CC105" s="166" t="str">
        <f t="shared" si="128"/>
        <v/>
      </c>
      <c r="CD105" s="166" t="str">
        <f t="shared" si="128"/>
        <v/>
      </c>
      <c r="CE105" s="166" t="str">
        <f t="shared" si="128"/>
        <v/>
      </c>
      <c r="CF105" s="166" t="str">
        <f t="shared" si="128"/>
        <v/>
      </c>
      <c r="CG105" s="166" t="str">
        <f t="shared" si="128"/>
        <v/>
      </c>
      <c r="CH105" s="166" t="str">
        <f t="shared" si="128"/>
        <v/>
      </c>
      <c r="CI105" s="166" t="str">
        <f t="shared" si="128"/>
        <v/>
      </c>
      <c r="CJ105" s="166" t="str">
        <f t="shared" si="128"/>
        <v/>
      </c>
      <c r="CK105" s="166" t="str">
        <f t="shared" si="128"/>
        <v/>
      </c>
      <c r="CL105" s="166" t="str">
        <f t="shared" si="128"/>
        <v/>
      </c>
      <c r="CM105" s="166" t="str">
        <f t="shared" si="128"/>
        <v/>
      </c>
      <c r="CN105" s="166" t="str">
        <f t="shared" si="128"/>
        <v/>
      </c>
      <c r="CO105" s="166" t="str">
        <f t="shared" si="128"/>
        <v/>
      </c>
      <c r="CP105" s="166" t="str">
        <f t="shared" si="128"/>
        <v/>
      </c>
      <c r="CQ105" s="166" t="str">
        <f t="shared" si="128"/>
        <v/>
      </c>
      <c r="CR105" s="166" t="str">
        <f t="shared" si="128"/>
        <v/>
      </c>
      <c r="CS105" s="166" t="str">
        <f t="shared" si="128"/>
        <v/>
      </c>
      <c r="CT105" s="166" t="str">
        <f t="shared" si="128"/>
        <v/>
      </c>
      <c r="CU105" s="166" t="str">
        <f t="shared" si="128"/>
        <v/>
      </c>
      <c r="CV105" s="166" t="str">
        <f t="shared" si="128"/>
        <v/>
      </c>
      <c r="CW105" s="166" t="str">
        <f t="shared" si="128"/>
        <v/>
      </c>
      <c r="CX105" s="166" t="str">
        <f t="shared" si="128"/>
        <v/>
      </c>
      <c r="CY105" s="166" t="str">
        <f t="shared" si="128"/>
        <v/>
      </c>
      <c r="CZ105" s="166" t="str">
        <f t="shared" si="128"/>
        <v/>
      </c>
      <c r="DA105" s="166" t="str">
        <f t="shared" si="128"/>
        <v/>
      </c>
      <c r="DB105" s="166" t="str">
        <f t="shared" si="128"/>
        <v/>
      </c>
      <c r="DC105" s="166" t="str">
        <f t="shared" si="128"/>
        <v/>
      </c>
      <c r="DD105" s="166" t="str">
        <f t="shared" si="128"/>
        <v/>
      </c>
    </row>
    <row r="106" spans="1:108" s="15" customFormat="1" ht="24.95" customHeight="1" thickBot="1">
      <c r="A106" s="131"/>
      <c r="B106" s="131"/>
      <c r="C106" s="177"/>
      <c r="D106" s="168"/>
      <c r="E106" s="128"/>
      <c r="F106" s="180"/>
      <c r="G106" s="182"/>
      <c r="H106" s="184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</row>
    <row r="107" spans="1:108" s="15" customFormat="1" ht="50.1" customHeight="1" thickBot="1">
      <c r="A107" s="131"/>
      <c r="B107" s="131"/>
      <c r="C107" s="177"/>
      <c r="D107" s="65" t="s">
        <v>110</v>
      </c>
      <c r="E107" s="128"/>
      <c r="F107" s="66">
        <f>'dikey-sayma-II'!E124</f>
        <v>14</v>
      </c>
      <c r="G107" s="67">
        <f>H107/100</f>
        <v>0.23</v>
      </c>
      <c r="H107" s="68">
        <f>ROUND((F107/sayma_islemi!$B$608)*100,0)</f>
        <v>23</v>
      </c>
      <c r="I107" s="63">
        <f>IF($H$107&gt;=I1,3,"")</f>
        <v>3</v>
      </c>
      <c r="J107" s="63">
        <f t="shared" ref="J107:BU107" si="129">IF($H$107&gt;=J1,3,"")</f>
        <v>3</v>
      </c>
      <c r="K107" s="63">
        <f t="shared" si="129"/>
        <v>3</v>
      </c>
      <c r="L107" s="63">
        <f t="shared" si="129"/>
        <v>3</v>
      </c>
      <c r="M107" s="63">
        <f t="shared" si="129"/>
        <v>3</v>
      </c>
      <c r="N107" s="63">
        <f t="shared" si="129"/>
        <v>3</v>
      </c>
      <c r="O107" s="63">
        <f t="shared" si="129"/>
        <v>3</v>
      </c>
      <c r="P107" s="63">
        <f t="shared" si="129"/>
        <v>3</v>
      </c>
      <c r="Q107" s="63">
        <f t="shared" si="129"/>
        <v>3</v>
      </c>
      <c r="R107" s="63">
        <f t="shared" si="129"/>
        <v>3</v>
      </c>
      <c r="S107" s="63">
        <f t="shared" si="129"/>
        <v>3</v>
      </c>
      <c r="T107" s="63">
        <f t="shared" si="129"/>
        <v>3</v>
      </c>
      <c r="U107" s="63">
        <f t="shared" si="129"/>
        <v>3</v>
      </c>
      <c r="V107" s="63">
        <f t="shared" si="129"/>
        <v>3</v>
      </c>
      <c r="W107" s="63">
        <f t="shared" si="129"/>
        <v>3</v>
      </c>
      <c r="X107" s="63">
        <f t="shared" si="129"/>
        <v>3</v>
      </c>
      <c r="Y107" s="63">
        <f t="shared" si="129"/>
        <v>3</v>
      </c>
      <c r="Z107" s="63">
        <f t="shared" si="129"/>
        <v>3</v>
      </c>
      <c r="AA107" s="63">
        <f t="shared" si="129"/>
        <v>3</v>
      </c>
      <c r="AB107" s="63">
        <f t="shared" si="129"/>
        <v>3</v>
      </c>
      <c r="AC107" s="63">
        <f t="shared" si="129"/>
        <v>3</v>
      </c>
      <c r="AD107" s="63">
        <f t="shared" si="129"/>
        <v>3</v>
      </c>
      <c r="AE107" s="63">
        <f t="shared" si="129"/>
        <v>3</v>
      </c>
      <c r="AF107" s="63" t="str">
        <f t="shared" si="129"/>
        <v/>
      </c>
      <c r="AG107" s="63" t="str">
        <f t="shared" si="129"/>
        <v/>
      </c>
      <c r="AH107" s="63" t="str">
        <f t="shared" si="129"/>
        <v/>
      </c>
      <c r="AI107" s="63" t="str">
        <f t="shared" si="129"/>
        <v/>
      </c>
      <c r="AJ107" s="63" t="str">
        <f t="shared" si="129"/>
        <v/>
      </c>
      <c r="AK107" s="63" t="str">
        <f t="shared" si="129"/>
        <v/>
      </c>
      <c r="AL107" s="63" t="str">
        <f t="shared" si="129"/>
        <v/>
      </c>
      <c r="AM107" s="63" t="str">
        <f t="shared" si="129"/>
        <v/>
      </c>
      <c r="AN107" s="63" t="str">
        <f t="shared" si="129"/>
        <v/>
      </c>
      <c r="AO107" s="63" t="str">
        <f t="shared" si="129"/>
        <v/>
      </c>
      <c r="AP107" s="63" t="str">
        <f t="shared" si="129"/>
        <v/>
      </c>
      <c r="AQ107" s="63" t="str">
        <f t="shared" si="129"/>
        <v/>
      </c>
      <c r="AR107" s="63" t="str">
        <f t="shared" si="129"/>
        <v/>
      </c>
      <c r="AS107" s="63" t="str">
        <f t="shared" si="129"/>
        <v/>
      </c>
      <c r="AT107" s="63" t="str">
        <f t="shared" si="129"/>
        <v/>
      </c>
      <c r="AU107" s="63" t="str">
        <f t="shared" si="129"/>
        <v/>
      </c>
      <c r="AV107" s="63" t="str">
        <f t="shared" si="129"/>
        <v/>
      </c>
      <c r="AW107" s="63" t="str">
        <f t="shared" si="129"/>
        <v/>
      </c>
      <c r="AX107" s="63" t="str">
        <f t="shared" si="129"/>
        <v/>
      </c>
      <c r="AY107" s="63" t="str">
        <f t="shared" si="129"/>
        <v/>
      </c>
      <c r="AZ107" s="63" t="str">
        <f t="shared" si="129"/>
        <v/>
      </c>
      <c r="BA107" s="63" t="str">
        <f t="shared" si="129"/>
        <v/>
      </c>
      <c r="BB107" s="63" t="str">
        <f t="shared" si="129"/>
        <v/>
      </c>
      <c r="BC107" s="63" t="str">
        <f t="shared" si="129"/>
        <v/>
      </c>
      <c r="BD107" s="63" t="str">
        <f t="shared" si="129"/>
        <v/>
      </c>
      <c r="BE107" s="63" t="str">
        <f t="shared" si="129"/>
        <v/>
      </c>
      <c r="BF107" s="63" t="str">
        <f t="shared" si="129"/>
        <v/>
      </c>
      <c r="BG107" s="63" t="str">
        <f t="shared" si="129"/>
        <v/>
      </c>
      <c r="BH107" s="63" t="str">
        <f t="shared" si="129"/>
        <v/>
      </c>
      <c r="BI107" s="63" t="str">
        <f t="shared" si="129"/>
        <v/>
      </c>
      <c r="BJ107" s="63" t="str">
        <f t="shared" si="129"/>
        <v/>
      </c>
      <c r="BK107" s="63" t="str">
        <f t="shared" si="129"/>
        <v/>
      </c>
      <c r="BL107" s="63" t="str">
        <f t="shared" si="129"/>
        <v/>
      </c>
      <c r="BM107" s="63" t="str">
        <f t="shared" si="129"/>
        <v/>
      </c>
      <c r="BN107" s="63" t="str">
        <f t="shared" si="129"/>
        <v/>
      </c>
      <c r="BO107" s="63" t="str">
        <f t="shared" si="129"/>
        <v/>
      </c>
      <c r="BP107" s="63" t="str">
        <f t="shared" si="129"/>
        <v/>
      </c>
      <c r="BQ107" s="63" t="str">
        <f t="shared" si="129"/>
        <v/>
      </c>
      <c r="BR107" s="63" t="str">
        <f t="shared" si="129"/>
        <v/>
      </c>
      <c r="BS107" s="63" t="str">
        <f t="shared" si="129"/>
        <v/>
      </c>
      <c r="BT107" s="63" t="str">
        <f t="shared" si="129"/>
        <v/>
      </c>
      <c r="BU107" s="63" t="str">
        <f t="shared" si="129"/>
        <v/>
      </c>
      <c r="BV107" s="63" t="str">
        <f t="shared" ref="BV107:DD107" si="130">IF($H$107&gt;=BV1,3,"")</f>
        <v/>
      </c>
      <c r="BW107" s="63" t="str">
        <f t="shared" si="130"/>
        <v/>
      </c>
      <c r="BX107" s="63" t="str">
        <f t="shared" si="130"/>
        <v/>
      </c>
      <c r="BY107" s="63" t="str">
        <f t="shared" si="130"/>
        <v/>
      </c>
      <c r="BZ107" s="63" t="str">
        <f t="shared" si="130"/>
        <v/>
      </c>
      <c r="CA107" s="63" t="str">
        <f t="shared" si="130"/>
        <v/>
      </c>
      <c r="CB107" s="63" t="str">
        <f t="shared" si="130"/>
        <v/>
      </c>
      <c r="CC107" s="63" t="str">
        <f t="shared" si="130"/>
        <v/>
      </c>
      <c r="CD107" s="63" t="str">
        <f t="shared" si="130"/>
        <v/>
      </c>
      <c r="CE107" s="63" t="str">
        <f t="shared" si="130"/>
        <v/>
      </c>
      <c r="CF107" s="63" t="str">
        <f t="shared" si="130"/>
        <v/>
      </c>
      <c r="CG107" s="63" t="str">
        <f t="shared" si="130"/>
        <v/>
      </c>
      <c r="CH107" s="63" t="str">
        <f t="shared" si="130"/>
        <v/>
      </c>
      <c r="CI107" s="63" t="str">
        <f t="shared" si="130"/>
        <v/>
      </c>
      <c r="CJ107" s="63" t="str">
        <f t="shared" si="130"/>
        <v/>
      </c>
      <c r="CK107" s="63" t="str">
        <f t="shared" si="130"/>
        <v/>
      </c>
      <c r="CL107" s="63" t="str">
        <f t="shared" si="130"/>
        <v/>
      </c>
      <c r="CM107" s="63" t="str">
        <f t="shared" si="130"/>
        <v/>
      </c>
      <c r="CN107" s="63" t="str">
        <f t="shared" si="130"/>
        <v/>
      </c>
      <c r="CO107" s="63" t="str">
        <f t="shared" si="130"/>
        <v/>
      </c>
      <c r="CP107" s="63" t="str">
        <f t="shared" si="130"/>
        <v/>
      </c>
      <c r="CQ107" s="63" t="str">
        <f t="shared" si="130"/>
        <v/>
      </c>
      <c r="CR107" s="63" t="str">
        <f t="shared" si="130"/>
        <v/>
      </c>
      <c r="CS107" s="63" t="str">
        <f t="shared" si="130"/>
        <v/>
      </c>
      <c r="CT107" s="63" t="str">
        <f t="shared" si="130"/>
        <v/>
      </c>
      <c r="CU107" s="63" t="str">
        <f t="shared" si="130"/>
        <v/>
      </c>
      <c r="CV107" s="63" t="str">
        <f t="shared" si="130"/>
        <v/>
      </c>
      <c r="CW107" s="63" t="str">
        <f t="shared" si="130"/>
        <v/>
      </c>
      <c r="CX107" s="63" t="str">
        <f t="shared" si="130"/>
        <v/>
      </c>
      <c r="CY107" s="63" t="str">
        <f t="shared" si="130"/>
        <v/>
      </c>
      <c r="CZ107" s="63" t="str">
        <f t="shared" si="130"/>
        <v/>
      </c>
      <c r="DA107" s="63" t="str">
        <f t="shared" si="130"/>
        <v/>
      </c>
      <c r="DB107" s="63" t="str">
        <f t="shared" si="130"/>
        <v/>
      </c>
      <c r="DC107" s="63" t="str">
        <f t="shared" si="130"/>
        <v/>
      </c>
      <c r="DD107" s="63" t="str">
        <f t="shared" si="130"/>
        <v/>
      </c>
    </row>
    <row r="108" spans="1:108" s="15" customFormat="1" ht="24.95" customHeight="1">
      <c r="A108" s="131"/>
      <c r="B108" s="131"/>
      <c r="C108" s="177"/>
      <c r="D108" s="167" t="s">
        <v>221</v>
      </c>
      <c r="E108" s="128"/>
      <c r="F108" s="169">
        <f>'dikey-sayma-II'!E125+'dikey-sayma-II'!E126</f>
        <v>6</v>
      </c>
      <c r="G108" s="171">
        <f>H108/100</f>
        <v>0.1</v>
      </c>
      <c r="H108" s="173">
        <f>ROUND((F108/sayma_islemi!$B$608)*100,0)</f>
        <v>10</v>
      </c>
      <c r="I108" s="166">
        <f>IF($H$108&gt;=I1,4,"")</f>
        <v>4</v>
      </c>
      <c r="J108" s="166">
        <f t="shared" ref="J108:BU108" si="131">IF($H$108&gt;=J1,4,"")</f>
        <v>4</v>
      </c>
      <c r="K108" s="166">
        <f t="shared" si="131"/>
        <v>4</v>
      </c>
      <c r="L108" s="166">
        <f t="shared" si="131"/>
        <v>4</v>
      </c>
      <c r="M108" s="166">
        <f t="shared" si="131"/>
        <v>4</v>
      </c>
      <c r="N108" s="166">
        <f t="shared" si="131"/>
        <v>4</v>
      </c>
      <c r="O108" s="166">
        <f t="shared" si="131"/>
        <v>4</v>
      </c>
      <c r="P108" s="166">
        <f t="shared" si="131"/>
        <v>4</v>
      </c>
      <c r="Q108" s="166">
        <f t="shared" si="131"/>
        <v>4</v>
      </c>
      <c r="R108" s="166">
        <f t="shared" si="131"/>
        <v>4</v>
      </c>
      <c r="S108" s="166" t="str">
        <f t="shared" si="131"/>
        <v/>
      </c>
      <c r="T108" s="166" t="str">
        <f t="shared" si="131"/>
        <v/>
      </c>
      <c r="U108" s="166" t="str">
        <f t="shared" si="131"/>
        <v/>
      </c>
      <c r="V108" s="166" t="str">
        <f t="shared" si="131"/>
        <v/>
      </c>
      <c r="W108" s="166" t="str">
        <f t="shared" si="131"/>
        <v/>
      </c>
      <c r="X108" s="166" t="str">
        <f t="shared" si="131"/>
        <v/>
      </c>
      <c r="Y108" s="166" t="str">
        <f t="shared" si="131"/>
        <v/>
      </c>
      <c r="Z108" s="166" t="str">
        <f t="shared" si="131"/>
        <v/>
      </c>
      <c r="AA108" s="166" t="str">
        <f t="shared" si="131"/>
        <v/>
      </c>
      <c r="AB108" s="166" t="str">
        <f t="shared" si="131"/>
        <v/>
      </c>
      <c r="AC108" s="166" t="str">
        <f t="shared" si="131"/>
        <v/>
      </c>
      <c r="AD108" s="166" t="str">
        <f t="shared" si="131"/>
        <v/>
      </c>
      <c r="AE108" s="166" t="str">
        <f t="shared" si="131"/>
        <v/>
      </c>
      <c r="AF108" s="166" t="str">
        <f t="shared" si="131"/>
        <v/>
      </c>
      <c r="AG108" s="166" t="str">
        <f t="shared" si="131"/>
        <v/>
      </c>
      <c r="AH108" s="166" t="str">
        <f t="shared" si="131"/>
        <v/>
      </c>
      <c r="AI108" s="166" t="str">
        <f t="shared" si="131"/>
        <v/>
      </c>
      <c r="AJ108" s="166" t="str">
        <f t="shared" si="131"/>
        <v/>
      </c>
      <c r="AK108" s="166" t="str">
        <f t="shared" si="131"/>
        <v/>
      </c>
      <c r="AL108" s="166" t="str">
        <f t="shared" si="131"/>
        <v/>
      </c>
      <c r="AM108" s="166" t="str">
        <f t="shared" si="131"/>
        <v/>
      </c>
      <c r="AN108" s="166" t="str">
        <f t="shared" si="131"/>
        <v/>
      </c>
      <c r="AO108" s="166" t="str">
        <f t="shared" si="131"/>
        <v/>
      </c>
      <c r="AP108" s="166" t="str">
        <f t="shared" si="131"/>
        <v/>
      </c>
      <c r="AQ108" s="166" t="str">
        <f t="shared" si="131"/>
        <v/>
      </c>
      <c r="AR108" s="166" t="str">
        <f t="shared" si="131"/>
        <v/>
      </c>
      <c r="AS108" s="166" t="str">
        <f t="shared" si="131"/>
        <v/>
      </c>
      <c r="AT108" s="166" t="str">
        <f t="shared" si="131"/>
        <v/>
      </c>
      <c r="AU108" s="166" t="str">
        <f t="shared" si="131"/>
        <v/>
      </c>
      <c r="AV108" s="166" t="str">
        <f t="shared" si="131"/>
        <v/>
      </c>
      <c r="AW108" s="166" t="str">
        <f t="shared" si="131"/>
        <v/>
      </c>
      <c r="AX108" s="166" t="str">
        <f t="shared" si="131"/>
        <v/>
      </c>
      <c r="AY108" s="166" t="str">
        <f t="shared" si="131"/>
        <v/>
      </c>
      <c r="AZ108" s="166" t="str">
        <f t="shared" si="131"/>
        <v/>
      </c>
      <c r="BA108" s="166" t="str">
        <f t="shared" si="131"/>
        <v/>
      </c>
      <c r="BB108" s="166" t="str">
        <f t="shared" si="131"/>
        <v/>
      </c>
      <c r="BC108" s="166" t="str">
        <f t="shared" si="131"/>
        <v/>
      </c>
      <c r="BD108" s="166" t="str">
        <f t="shared" si="131"/>
        <v/>
      </c>
      <c r="BE108" s="166" t="str">
        <f t="shared" si="131"/>
        <v/>
      </c>
      <c r="BF108" s="166" t="str">
        <f t="shared" si="131"/>
        <v/>
      </c>
      <c r="BG108" s="166" t="str">
        <f t="shared" si="131"/>
        <v/>
      </c>
      <c r="BH108" s="166" t="str">
        <f t="shared" si="131"/>
        <v/>
      </c>
      <c r="BI108" s="166" t="str">
        <f t="shared" si="131"/>
        <v/>
      </c>
      <c r="BJ108" s="166" t="str">
        <f t="shared" si="131"/>
        <v/>
      </c>
      <c r="BK108" s="166" t="str">
        <f t="shared" si="131"/>
        <v/>
      </c>
      <c r="BL108" s="166" t="str">
        <f t="shared" si="131"/>
        <v/>
      </c>
      <c r="BM108" s="166" t="str">
        <f t="shared" si="131"/>
        <v/>
      </c>
      <c r="BN108" s="166" t="str">
        <f t="shared" si="131"/>
        <v/>
      </c>
      <c r="BO108" s="166" t="str">
        <f t="shared" si="131"/>
        <v/>
      </c>
      <c r="BP108" s="166" t="str">
        <f t="shared" si="131"/>
        <v/>
      </c>
      <c r="BQ108" s="166" t="str">
        <f t="shared" si="131"/>
        <v/>
      </c>
      <c r="BR108" s="166" t="str">
        <f t="shared" si="131"/>
        <v/>
      </c>
      <c r="BS108" s="166" t="str">
        <f t="shared" si="131"/>
        <v/>
      </c>
      <c r="BT108" s="166" t="str">
        <f t="shared" si="131"/>
        <v/>
      </c>
      <c r="BU108" s="166" t="str">
        <f t="shared" si="131"/>
        <v/>
      </c>
      <c r="BV108" s="166" t="str">
        <f t="shared" ref="BV108:DD108" si="132">IF($H$108&gt;=BV1,4,"")</f>
        <v/>
      </c>
      <c r="BW108" s="166" t="str">
        <f t="shared" si="132"/>
        <v/>
      </c>
      <c r="BX108" s="166" t="str">
        <f t="shared" si="132"/>
        <v/>
      </c>
      <c r="BY108" s="166" t="str">
        <f t="shared" si="132"/>
        <v/>
      </c>
      <c r="BZ108" s="166" t="str">
        <f t="shared" si="132"/>
        <v/>
      </c>
      <c r="CA108" s="166" t="str">
        <f t="shared" si="132"/>
        <v/>
      </c>
      <c r="CB108" s="166" t="str">
        <f t="shared" si="132"/>
        <v/>
      </c>
      <c r="CC108" s="166" t="str">
        <f t="shared" si="132"/>
        <v/>
      </c>
      <c r="CD108" s="166" t="str">
        <f t="shared" si="132"/>
        <v/>
      </c>
      <c r="CE108" s="166" t="str">
        <f t="shared" si="132"/>
        <v/>
      </c>
      <c r="CF108" s="166" t="str">
        <f t="shared" si="132"/>
        <v/>
      </c>
      <c r="CG108" s="166" t="str">
        <f t="shared" si="132"/>
        <v/>
      </c>
      <c r="CH108" s="166" t="str">
        <f t="shared" si="132"/>
        <v/>
      </c>
      <c r="CI108" s="166" t="str">
        <f t="shared" si="132"/>
        <v/>
      </c>
      <c r="CJ108" s="166" t="str">
        <f t="shared" si="132"/>
        <v/>
      </c>
      <c r="CK108" s="166" t="str">
        <f t="shared" si="132"/>
        <v/>
      </c>
      <c r="CL108" s="166" t="str">
        <f t="shared" si="132"/>
        <v/>
      </c>
      <c r="CM108" s="166" t="str">
        <f t="shared" si="132"/>
        <v/>
      </c>
      <c r="CN108" s="166" t="str">
        <f t="shared" si="132"/>
        <v/>
      </c>
      <c r="CO108" s="166" t="str">
        <f t="shared" si="132"/>
        <v/>
      </c>
      <c r="CP108" s="166" t="str">
        <f t="shared" si="132"/>
        <v/>
      </c>
      <c r="CQ108" s="166" t="str">
        <f t="shared" si="132"/>
        <v/>
      </c>
      <c r="CR108" s="166" t="str">
        <f t="shared" si="132"/>
        <v/>
      </c>
      <c r="CS108" s="166" t="str">
        <f t="shared" si="132"/>
        <v/>
      </c>
      <c r="CT108" s="166" t="str">
        <f t="shared" si="132"/>
        <v/>
      </c>
      <c r="CU108" s="166" t="str">
        <f t="shared" si="132"/>
        <v/>
      </c>
      <c r="CV108" s="166" t="str">
        <f t="shared" si="132"/>
        <v/>
      </c>
      <c r="CW108" s="166" t="str">
        <f t="shared" si="132"/>
        <v/>
      </c>
      <c r="CX108" s="166" t="str">
        <f t="shared" si="132"/>
        <v/>
      </c>
      <c r="CY108" s="166" t="str">
        <f t="shared" si="132"/>
        <v/>
      </c>
      <c r="CZ108" s="166" t="str">
        <f t="shared" si="132"/>
        <v/>
      </c>
      <c r="DA108" s="166" t="str">
        <f t="shared" si="132"/>
        <v/>
      </c>
      <c r="DB108" s="166" t="str">
        <f t="shared" si="132"/>
        <v/>
      </c>
      <c r="DC108" s="166" t="str">
        <f t="shared" si="132"/>
        <v/>
      </c>
      <c r="DD108" s="166" t="str">
        <f t="shared" si="132"/>
        <v/>
      </c>
    </row>
    <row r="109" spans="1:108" s="15" customFormat="1" ht="24.95" customHeight="1" thickBot="1">
      <c r="A109" s="132"/>
      <c r="B109" s="132"/>
      <c r="C109" s="178"/>
      <c r="D109" s="168"/>
      <c r="E109" s="129"/>
      <c r="F109" s="170"/>
      <c r="G109" s="172"/>
      <c r="H109" s="174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</row>
    <row r="110" spans="1:108" s="15" customFormat="1" ht="50.1" customHeight="1" thickBot="1">
      <c r="A110" s="188"/>
      <c r="B110" s="188"/>
      <c r="C110" s="188"/>
      <c r="D110" s="188"/>
      <c r="E110" s="188"/>
      <c r="F110" s="175" t="str">
        <f>C111</f>
        <v>19-  İlçe MEM politika ve stratejileri oluştururken nüfus hareketleri dikkate alınır</v>
      </c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</row>
    <row r="111" spans="1:108" s="15" customFormat="1" ht="24.95" customHeight="1">
      <c r="A111" s="130">
        <v>19</v>
      </c>
      <c r="B111" s="130" t="s">
        <v>63</v>
      </c>
      <c r="C111" s="176" t="str">
        <f>sorular!A19&amp;"-  "&amp;sorular!B19</f>
        <v>19-  İlçe MEM politika ve stratejileri oluştururken nüfus hareketleri dikkate alınır</v>
      </c>
      <c r="D111" s="167" t="s">
        <v>220</v>
      </c>
      <c r="E111" s="127">
        <f>sayma_islemi!U$606</f>
        <v>3.5</v>
      </c>
      <c r="F111" s="179">
        <f>'dikey-sayma-II'!E129+'dikey-sayma-II'!E130</f>
        <v>31</v>
      </c>
      <c r="G111" s="181">
        <f>H111/100</f>
        <v>0.52</v>
      </c>
      <c r="H111" s="183">
        <f>ROUND((F111/sayma_islemi!$B$608)*100,0)</f>
        <v>52</v>
      </c>
      <c r="I111" s="166">
        <f>IF($H$111&gt;=I1,1,"")</f>
        <v>1</v>
      </c>
      <c r="J111" s="166">
        <f t="shared" ref="J111:BU111" si="133">IF($H$111&gt;=J1,1,"")</f>
        <v>1</v>
      </c>
      <c r="K111" s="166">
        <f t="shared" si="133"/>
        <v>1</v>
      </c>
      <c r="L111" s="166">
        <f t="shared" si="133"/>
        <v>1</v>
      </c>
      <c r="M111" s="166">
        <f t="shared" si="133"/>
        <v>1</v>
      </c>
      <c r="N111" s="166">
        <f t="shared" si="133"/>
        <v>1</v>
      </c>
      <c r="O111" s="166">
        <f t="shared" si="133"/>
        <v>1</v>
      </c>
      <c r="P111" s="166">
        <f t="shared" si="133"/>
        <v>1</v>
      </c>
      <c r="Q111" s="166">
        <f t="shared" si="133"/>
        <v>1</v>
      </c>
      <c r="R111" s="166">
        <f t="shared" si="133"/>
        <v>1</v>
      </c>
      <c r="S111" s="166">
        <f t="shared" si="133"/>
        <v>1</v>
      </c>
      <c r="T111" s="166">
        <f t="shared" si="133"/>
        <v>1</v>
      </c>
      <c r="U111" s="166">
        <f t="shared" si="133"/>
        <v>1</v>
      </c>
      <c r="V111" s="166">
        <f t="shared" si="133"/>
        <v>1</v>
      </c>
      <c r="W111" s="166">
        <f t="shared" si="133"/>
        <v>1</v>
      </c>
      <c r="X111" s="166">
        <f t="shared" si="133"/>
        <v>1</v>
      </c>
      <c r="Y111" s="166">
        <f t="shared" si="133"/>
        <v>1</v>
      </c>
      <c r="Z111" s="166">
        <f t="shared" si="133"/>
        <v>1</v>
      </c>
      <c r="AA111" s="166">
        <f t="shared" si="133"/>
        <v>1</v>
      </c>
      <c r="AB111" s="166">
        <f t="shared" si="133"/>
        <v>1</v>
      </c>
      <c r="AC111" s="166">
        <f t="shared" si="133"/>
        <v>1</v>
      </c>
      <c r="AD111" s="166">
        <f t="shared" si="133"/>
        <v>1</v>
      </c>
      <c r="AE111" s="166">
        <f t="shared" si="133"/>
        <v>1</v>
      </c>
      <c r="AF111" s="166">
        <f t="shared" si="133"/>
        <v>1</v>
      </c>
      <c r="AG111" s="166">
        <f t="shared" si="133"/>
        <v>1</v>
      </c>
      <c r="AH111" s="166">
        <f t="shared" si="133"/>
        <v>1</v>
      </c>
      <c r="AI111" s="166">
        <f t="shared" si="133"/>
        <v>1</v>
      </c>
      <c r="AJ111" s="166">
        <f t="shared" si="133"/>
        <v>1</v>
      </c>
      <c r="AK111" s="166">
        <f t="shared" si="133"/>
        <v>1</v>
      </c>
      <c r="AL111" s="166">
        <f t="shared" si="133"/>
        <v>1</v>
      </c>
      <c r="AM111" s="166">
        <f t="shared" si="133"/>
        <v>1</v>
      </c>
      <c r="AN111" s="166">
        <f t="shared" si="133"/>
        <v>1</v>
      </c>
      <c r="AO111" s="166">
        <f t="shared" si="133"/>
        <v>1</v>
      </c>
      <c r="AP111" s="166">
        <f t="shared" si="133"/>
        <v>1</v>
      </c>
      <c r="AQ111" s="166">
        <f t="shared" si="133"/>
        <v>1</v>
      </c>
      <c r="AR111" s="166">
        <f t="shared" si="133"/>
        <v>1</v>
      </c>
      <c r="AS111" s="166">
        <f t="shared" si="133"/>
        <v>1</v>
      </c>
      <c r="AT111" s="166">
        <f t="shared" si="133"/>
        <v>1</v>
      </c>
      <c r="AU111" s="166">
        <f t="shared" si="133"/>
        <v>1</v>
      </c>
      <c r="AV111" s="166">
        <f t="shared" si="133"/>
        <v>1</v>
      </c>
      <c r="AW111" s="166">
        <f t="shared" si="133"/>
        <v>1</v>
      </c>
      <c r="AX111" s="166">
        <f t="shared" si="133"/>
        <v>1</v>
      </c>
      <c r="AY111" s="166">
        <f t="shared" si="133"/>
        <v>1</v>
      </c>
      <c r="AZ111" s="166">
        <f t="shared" si="133"/>
        <v>1</v>
      </c>
      <c r="BA111" s="166">
        <f t="shared" si="133"/>
        <v>1</v>
      </c>
      <c r="BB111" s="166">
        <f t="shared" si="133"/>
        <v>1</v>
      </c>
      <c r="BC111" s="166">
        <f t="shared" si="133"/>
        <v>1</v>
      </c>
      <c r="BD111" s="166">
        <f t="shared" si="133"/>
        <v>1</v>
      </c>
      <c r="BE111" s="166">
        <f t="shared" si="133"/>
        <v>1</v>
      </c>
      <c r="BF111" s="166">
        <f t="shared" si="133"/>
        <v>1</v>
      </c>
      <c r="BG111" s="166">
        <f t="shared" si="133"/>
        <v>1</v>
      </c>
      <c r="BH111" s="166">
        <f t="shared" si="133"/>
        <v>1</v>
      </c>
      <c r="BI111" s="166" t="str">
        <f t="shared" si="133"/>
        <v/>
      </c>
      <c r="BJ111" s="166" t="str">
        <f t="shared" si="133"/>
        <v/>
      </c>
      <c r="BK111" s="166" t="str">
        <f t="shared" si="133"/>
        <v/>
      </c>
      <c r="BL111" s="166" t="str">
        <f t="shared" si="133"/>
        <v/>
      </c>
      <c r="BM111" s="166" t="str">
        <f t="shared" si="133"/>
        <v/>
      </c>
      <c r="BN111" s="166" t="str">
        <f t="shared" si="133"/>
        <v/>
      </c>
      <c r="BO111" s="166" t="str">
        <f t="shared" si="133"/>
        <v/>
      </c>
      <c r="BP111" s="166" t="str">
        <f t="shared" si="133"/>
        <v/>
      </c>
      <c r="BQ111" s="166" t="str">
        <f t="shared" si="133"/>
        <v/>
      </c>
      <c r="BR111" s="166" t="str">
        <f t="shared" si="133"/>
        <v/>
      </c>
      <c r="BS111" s="166" t="str">
        <f t="shared" si="133"/>
        <v/>
      </c>
      <c r="BT111" s="166" t="str">
        <f t="shared" si="133"/>
        <v/>
      </c>
      <c r="BU111" s="166" t="str">
        <f t="shared" si="133"/>
        <v/>
      </c>
      <c r="BV111" s="166" t="str">
        <f t="shared" ref="BV111:DD111" si="134">IF($H$111&gt;=BV1,1,"")</f>
        <v/>
      </c>
      <c r="BW111" s="166" t="str">
        <f t="shared" si="134"/>
        <v/>
      </c>
      <c r="BX111" s="166" t="str">
        <f t="shared" si="134"/>
        <v/>
      </c>
      <c r="BY111" s="166" t="str">
        <f t="shared" si="134"/>
        <v/>
      </c>
      <c r="BZ111" s="166" t="str">
        <f t="shared" si="134"/>
        <v/>
      </c>
      <c r="CA111" s="166" t="str">
        <f t="shared" si="134"/>
        <v/>
      </c>
      <c r="CB111" s="166" t="str">
        <f t="shared" si="134"/>
        <v/>
      </c>
      <c r="CC111" s="166" t="str">
        <f t="shared" si="134"/>
        <v/>
      </c>
      <c r="CD111" s="166" t="str">
        <f t="shared" si="134"/>
        <v/>
      </c>
      <c r="CE111" s="166" t="str">
        <f t="shared" si="134"/>
        <v/>
      </c>
      <c r="CF111" s="166" t="str">
        <f t="shared" si="134"/>
        <v/>
      </c>
      <c r="CG111" s="166" t="str">
        <f t="shared" si="134"/>
        <v/>
      </c>
      <c r="CH111" s="166" t="str">
        <f t="shared" si="134"/>
        <v/>
      </c>
      <c r="CI111" s="166" t="str">
        <f t="shared" si="134"/>
        <v/>
      </c>
      <c r="CJ111" s="166" t="str">
        <f t="shared" si="134"/>
        <v/>
      </c>
      <c r="CK111" s="166" t="str">
        <f t="shared" si="134"/>
        <v/>
      </c>
      <c r="CL111" s="166" t="str">
        <f t="shared" si="134"/>
        <v/>
      </c>
      <c r="CM111" s="166" t="str">
        <f t="shared" si="134"/>
        <v/>
      </c>
      <c r="CN111" s="166" t="str">
        <f t="shared" si="134"/>
        <v/>
      </c>
      <c r="CO111" s="166" t="str">
        <f t="shared" si="134"/>
        <v/>
      </c>
      <c r="CP111" s="166" t="str">
        <f t="shared" si="134"/>
        <v/>
      </c>
      <c r="CQ111" s="166" t="str">
        <f t="shared" si="134"/>
        <v/>
      </c>
      <c r="CR111" s="166" t="str">
        <f t="shared" si="134"/>
        <v/>
      </c>
      <c r="CS111" s="166" t="str">
        <f t="shared" si="134"/>
        <v/>
      </c>
      <c r="CT111" s="166" t="str">
        <f t="shared" si="134"/>
        <v/>
      </c>
      <c r="CU111" s="166" t="str">
        <f t="shared" si="134"/>
        <v/>
      </c>
      <c r="CV111" s="166" t="str">
        <f t="shared" si="134"/>
        <v/>
      </c>
      <c r="CW111" s="166" t="str">
        <f t="shared" si="134"/>
        <v/>
      </c>
      <c r="CX111" s="166" t="str">
        <f t="shared" si="134"/>
        <v/>
      </c>
      <c r="CY111" s="166" t="str">
        <f t="shared" si="134"/>
        <v/>
      </c>
      <c r="CZ111" s="166" t="str">
        <f t="shared" si="134"/>
        <v/>
      </c>
      <c r="DA111" s="166" t="str">
        <f t="shared" si="134"/>
        <v/>
      </c>
      <c r="DB111" s="166" t="str">
        <f t="shared" si="134"/>
        <v/>
      </c>
      <c r="DC111" s="166" t="str">
        <f t="shared" si="134"/>
        <v/>
      </c>
      <c r="DD111" s="166" t="str">
        <f t="shared" si="134"/>
        <v/>
      </c>
    </row>
    <row r="112" spans="1:108" s="15" customFormat="1" ht="24.95" customHeight="1" thickBot="1">
      <c r="A112" s="131"/>
      <c r="B112" s="131"/>
      <c r="C112" s="177"/>
      <c r="D112" s="168"/>
      <c r="E112" s="128"/>
      <c r="F112" s="180"/>
      <c r="G112" s="182"/>
      <c r="H112" s="184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</row>
    <row r="113" spans="1:108" s="15" customFormat="1" ht="50.1" customHeight="1" thickBot="1">
      <c r="A113" s="131"/>
      <c r="B113" s="131"/>
      <c r="C113" s="177"/>
      <c r="D113" s="65" t="s">
        <v>110</v>
      </c>
      <c r="E113" s="128"/>
      <c r="F113" s="66">
        <f>'dikey-sayma-II'!E131</f>
        <v>20</v>
      </c>
      <c r="G113" s="67">
        <f>H113/100</f>
        <v>0.33</v>
      </c>
      <c r="H113" s="68">
        <f>ROUND((F113/sayma_islemi!$B$608)*100,0)</f>
        <v>33</v>
      </c>
      <c r="I113" s="63">
        <f>IF($H$113&gt;=I1,3,"")</f>
        <v>3</v>
      </c>
      <c r="J113" s="63">
        <f t="shared" ref="J113:BU113" si="135">IF($H$113&gt;=J1,3,"")</f>
        <v>3</v>
      </c>
      <c r="K113" s="63">
        <f t="shared" si="135"/>
        <v>3</v>
      </c>
      <c r="L113" s="63">
        <f t="shared" si="135"/>
        <v>3</v>
      </c>
      <c r="M113" s="63">
        <f t="shared" si="135"/>
        <v>3</v>
      </c>
      <c r="N113" s="63">
        <f t="shared" si="135"/>
        <v>3</v>
      </c>
      <c r="O113" s="63">
        <f t="shared" si="135"/>
        <v>3</v>
      </c>
      <c r="P113" s="63">
        <f t="shared" si="135"/>
        <v>3</v>
      </c>
      <c r="Q113" s="63">
        <f t="shared" si="135"/>
        <v>3</v>
      </c>
      <c r="R113" s="63">
        <f t="shared" si="135"/>
        <v>3</v>
      </c>
      <c r="S113" s="63">
        <f t="shared" si="135"/>
        <v>3</v>
      </c>
      <c r="T113" s="63">
        <f t="shared" si="135"/>
        <v>3</v>
      </c>
      <c r="U113" s="63">
        <f t="shared" si="135"/>
        <v>3</v>
      </c>
      <c r="V113" s="63">
        <f t="shared" si="135"/>
        <v>3</v>
      </c>
      <c r="W113" s="63">
        <f t="shared" si="135"/>
        <v>3</v>
      </c>
      <c r="X113" s="63">
        <f t="shared" si="135"/>
        <v>3</v>
      </c>
      <c r="Y113" s="63">
        <f t="shared" si="135"/>
        <v>3</v>
      </c>
      <c r="Z113" s="63">
        <f t="shared" si="135"/>
        <v>3</v>
      </c>
      <c r="AA113" s="63">
        <f t="shared" si="135"/>
        <v>3</v>
      </c>
      <c r="AB113" s="63">
        <f t="shared" si="135"/>
        <v>3</v>
      </c>
      <c r="AC113" s="63">
        <f t="shared" si="135"/>
        <v>3</v>
      </c>
      <c r="AD113" s="63">
        <f t="shared" si="135"/>
        <v>3</v>
      </c>
      <c r="AE113" s="63">
        <f t="shared" si="135"/>
        <v>3</v>
      </c>
      <c r="AF113" s="63">
        <f t="shared" si="135"/>
        <v>3</v>
      </c>
      <c r="AG113" s="63">
        <f t="shared" si="135"/>
        <v>3</v>
      </c>
      <c r="AH113" s="63">
        <f t="shared" si="135"/>
        <v>3</v>
      </c>
      <c r="AI113" s="63">
        <f t="shared" si="135"/>
        <v>3</v>
      </c>
      <c r="AJ113" s="63">
        <f t="shared" si="135"/>
        <v>3</v>
      </c>
      <c r="AK113" s="63">
        <f t="shared" si="135"/>
        <v>3</v>
      </c>
      <c r="AL113" s="63">
        <f t="shared" si="135"/>
        <v>3</v>
      </c>
      <c r="AM113" s="63">
        <f t="shared" si="135"/>
        <v>3</v>
      </c>
      <c r="AN113" s="63">
        <f t="shared" si="135"/>
        <v>3</v>
      </c>
      <c r="AO113" s="63">
        <f t="shared" si="135"/>
        <v>3</v>
      </c>
      <c r="AP113" s="63" t="str">
        <f t="shared" si="135"/>
        <v/>
      </c>
      <c r="AQ113" s="63" t="str">
        <f t="shared" si="135"/>
        <v/>
      </c>
      <c r="AR113" s="63" t="str">
        <f t="shared" si="135"/>
        <v/>
      </c>
      <c r="AS113" s="63" t="str">
        <f t="shared" si="135"/>
        <v/>
      </c>
      <c r="AT113" s="63" t="str">
        <f t="shared" si="135"/>
        <v/>
      </c>
      <c r="AU113" s="63" t="str">
        <f t="shared" si="135"/>
        <v/>
      </c>
      <c r="AV113" s="63" t="str">
        <f t="shared" si="135"/>
        <v/>
      </c>
      <c r="AW113" s="63" t="str">
        <f t="shared" si="135"/>
        <v/>
      </c>
      <c r="AX113" s="63" t="str">
        <f t="shared" si="135"/>
        <v/>
      </c>
      <c r="AY113" s="63" t="str">
        <f t="shared" si="135"/>
        <v/>
      </c>
      <c r="AZ113" s="63" t="str">
        <f t="shared" si="135"/>
        <v/>
      </c>
      <c r="BA113" s="63" t="str">
        <f t="shared" si="135"/>
        <v/>
      </c>
      <c r="BB113" s="63" t="str">
        <f t="shared" si="135"/>
        <v/>
      </c>
      <c r="BC113" s="63" t="str">
        <f t="shared" si="135"/>
        <v/>
      </c>
      <c r="BD113" s="63" t="str">
        <f t="shared" si="135"/>
        <v/>
      </c>
      <c r="BE113" s="63" t="str">
        <f t="shared" si="135"/>
        <v/>
      </c>
      <c r="BF113" s="63" t="str">
        <f t="shared" si="135"/>
        <v/>
      </c>
      <c r="BG113" s="63" t="str">
        <f t="shared" si="135"/>
        <v/>
      </c>
      <c r="BH113" s="63" t="str">
        <f t="shared" si="135"/>
        <v/>
      </c>
      <c r="BI113" s="63" t="str">
        <f t="shared" si="135"/>
        <v/>
      </c>
      <c r="BJ113" s="63" t="str">
        <f t="shared" si="135"/>
        <v/>
      </c>
      <c r="BK113" s="63" t="str">
        <f t="shared" si="135"/>
        <v/>
      </c>
      <c r="BL113" s="63" t="str">
        <f t="shared" si="135"/>
        <v/>
      </c>
      <c r="BM113" s="63" t="str">
        <f t="shared" si="135"/>
        <v/>
      </c>
      <c r="BN113" s="63" t="str">
        <f t="shared" si="135"/>
        <v/>
      </c>
      <c r="BO113" s="63" t="str">
        <f t="shared" si="135"/>
        <v/>
      </c>
      <c r="BP113" s="63" t="str">
        <f t="shared" si="135"/>
        <v/>
      </c>
      <c r="BQ113" s="63" t="str">
        <f t="shared" si="135"/>
        <v/>
      </c>
      <c r="BR113" s="63" t="str">
        <f t="shared" si="135"/>
        <v/>
      </c>
      <c r="BS113" s="63" t="str">
        <f t="shared" si="135"/>
        <v/>
      </c>
      <c r="BT113" s="63" t="str">
        <f t="shared" si="135"/>
        <v/>
      </c>
      <c r="BU113" s="63" t="str">
        <f t="shared" si="135"/>
        <v/>
      </c>
      <c r="BV113" s="63" t="str">
        <f t="shared" ref="BV113:DD113" si="136">IF($H$113&gt;=BV1,3,"")</f>
        <v/>
      </c>
      <c r="BW113" s="63" t="str">
        <f t="shared" si="136"/>
        <v/>
      </c>
      <c r="BX113" s="63" t="str">
        <f t="shared" si="136"/>
        <v/>
      </c>
      <c r="BY113" s="63" t="str">
        <f t="shared" si="136"/>
        <v/>
      </c>
      <c r="BZ113" s="63" t="str">
        <f t="shared" si="136"/>
        <v/>
      </c>
      <c r="CA113" s="63" t="str">
        <f t="shared" si="136"/>
        <v/>
      </c>
      <c r="CB113" s="63" t="str">
        <f t="shared" si="136"/>
        <v/>
      </c>
      <c r="CC113" s="63" t="str">
        <f t="shared" si="136"/>
        <v/>
      </c>
      <c r="CD113" s="63" t="str">
        <f t="shared" si="136"/>
        <v/>
      </c>
      <c r="CE113" s="63" t="str">
        <f t="shared" si="136"/>
        <v/>
      </c>
      <c r="CF113" s="63" t="str">
        <f t="shared" si="136"/>
        <v/>
      </c>
      <c r="CG113" s="63" t="str">
        <f t="shared" si="136"/>
        <v/>
      </c>
      <c r="CH113" s="63" t="str">
        <f t="shared" si="136"/>
        <v/>
      </c>
      <c r="CI113" s="63" t="str">
        <f t="shared" si="136"/>
        <v/>
      </c>
      <c r="CJ113" s="63" t="str">
        <f t="shared" si="136"/>
        <v/>
      </c>
      <c r="CK113" s="63" t="str">
        <f t="shared" si="136"/>
        <v/>
      </c>
      <c r="CL113" s="63" t="str">
        <f t="shared" si="136"/>
        <v/>
      </c>
      <c r="CM113" s="63" t="str">
        <f t="shared" si="136"/>
        <v/>
      </c>
      <c r="CN113" s="63" t="str">
        <f t="shared" si="136"/>
        <v/>
      </c>
      <c r="CO113" s="63" t="str">
        <f t="shared" si="136"/>
        <v/>
      </c>
      <c r="CP113" s="63" t="str">
        <f t="shared" si="136"/>
        <v/>
      </c>
      <c r="CQ113" s="63" t="str">
        <f t="shared" si="136"/>
        <v/>
      </c>
      <c r="CR113" s="63" t="str">
        <f t="shared" si="136"/>
        <v/>
      </c>
      <c r="CS113" s="63" t="str">
        <f t="shared" si="136"/>
        <v/>
      </c>
      <c r="CT113" s="63" t="str">
        <f t="shared" si="136"/>
        <v/>
      </c>
      <c r="CU113" s="63" t="str">
        <f t="shared" si="136"/>
        <v/>
      </c>
      <c r="CV113" s="63" t="str">
        <f t="shared" si="136"/>
        <v/>
      </c>
      <c r="CW113" s="63" t="str">
        <f t="shared" si="136"/>
        <v/>
      </c>
      <c r="CX113" s="63" t="str">
        <f t="shared" si="136"/>
        <v/>
      </c>
      <c r="CY113" s="63" t="str">
        <f t="shared" si="136"/>
        <v/>
      </c>
      <c r="CZ113" s="63" t="str">
        <f t="shared" si="136"/>
        <v/>
      </c>
      <c r="DA113" s="63" t="str">
        <f t="shared" si="136"/>
        <v/>
      </c>
      <c r="DB113" s="63" t="str">
        <f t="shared" si="136"/>
        <v/>
      </c>
      <c r="DC113" s="63" t="str">
        <f t="shared" si="136"/>
        <v/>
      </c>
      <c r="DD113" s="63" t="str">
        <f t="shared" si="136"/>
        <v/>
      </c>
    </row>
    <row r="114" spans="1:108" s="15" customFormat="1" ht="24.95" customHeight="1">
      <c r="A114" s="131"/>
      <c r="B114" s="131"/>
      <c r="C114" s="177"/>
      <c r="D114" s="167" t="s">
        <v>221</v>
      </c>
      <c r="E114" s="128"/>
      <c r="F114" s="169">
        <f>'dikey-sayma-II'!E132+'dikey-sayma-II'!E133</f>
        <v>9</v>
      </c>
      <c r="G114" s="171">
        <f>H114/100</f>
        <v>0.15</v>
      </c>
      <c r="H114" s="173">
        <f>ROUND((F114/sayma_islemi!$B$608)*100,0)</f>
        <v>15</v>
      </c>
      <c r="I114" s="166">
        <f>IF($H$114&gt;=I1,4,"")</f>
        <v>4</v>
      </c>
      <c r="J114" s="166">
        <f t="shared" ref="J114:BU114" si="137">IF($H$114&gt;=J1,4,"")</f>
        <v>4</v>
      </c>
      <c r="K114" s="166">
        <f t="shared" si="137"/>
        <v>4</v>
      </c>
      <c r="L114" s="166">
        <f t="shared" si="137"/>
        <v>4</v>
      </c>
      <c r="M114" s="166">
        <f t="shared" si="137"/>
        <v>4</v>
      </c>
      <c r="N114" s="166">
        <f t="shared" si="137"/>
        <v>4</v>
      </c>
      <c r="O114" s="166">
        <f t="shared" si="137"/>
        <v>4</v>
      </c>
      <c r="P114" s="166">
        <f t="shared" si="137"/>
        <v>4</v>
      </c>
      <c r="Q114" s="166">
        <f t="shared" si="137"/>
        <v>4</v>
      </c>
      <c r="R114" s="166">
        <f t="shared" si="137"/>
        <v>4</v>
      </c>
      <c r="S114" s="166">
        <f t="shared" si="137"/>
        <v>4</v>
      </c>
      <c r="T114" s="166">
        <f t="shared" si="137"/>
        <v>4</v>
      </c>
      <c r="U114" s="166">
        <f t="shared" si="137"/>
        <v>4</v>
      </c>
      <c r="V114" s="166">
        <f t="shared" si="137"/>
        <v>4</v>
      </c>
      <c r="W114" s="166">
        <f t="shared" si="137"/>
        <v>4</v>
      </c>
      <c r="X114" s="166" t="str">
        <f t="shared" si="137"/>
        <v/>
      </c>
      <c r="Y114" s="166" t="str">
        <f t="shared" si="137"/>
        <v/>
      </c>
      <c r="Z114" s="166" t="str">
        <f t="shared" si="137"/>
        <v/>
      </c>
      <c r="AA114" s="166" t="str">
        <f t="shared" si="137"/>
        <v/>
      </c>
      <c r="AB114" s="166" t="str">
        <f t="shared" si="137"/>
        <v/>
      </c>
      <c r="AC114" s="166" t="str">
        <f t="shared" si="137"/>
        <v/>
      </c>
      <c r="AD114" s="166" t="str">
        <f t="shared" si="137"/>
        <v/>
      </c>
      <c r="AE114" s="166" t="str">
        <f t="shared" si="137"/>
        <v/>
      </c>
      <c r="AF114" s="166" t="str">
        <f t="shared" si="137"/>
        <v/>
      </c>
      <c r="AG114" s="166" t="str">
        <f t="shared" si="137"/>
        <v/>
      </c>
      <c r="AH114" s="166" t="str">
        <f t="shared" si="137"/>
        <v/>
      </c>
      <c r="AI114" s="166" t="str">
        <f t="shared" si="137"/>
        <v/>
      </c>
      <c r="AJ114" s="166" t="str">
        <f t="shared" si="137"/>
        <v/>
      </c>
      <c r="AK114" s="166" t="str">
        <f t="shared" si="137"/>
        <v/>
      </c>
      <c r="AL114" s="166" t="str">
        <f t="shared" si="137"/>
        <v/>
      </c>
      <c r="AM114" s="166" t="str">
        <f t="shared" si="137"/>
        <v/>
      </c>
      <c r="AN114" s="166" t="str">
        <f t="shared" si="137"/>
        <v/>
      </c>
      <c r="AO114" s="166" t="str">
        <f t="shared" si="137"/>
        <v/>
      </c>
      <c r="AP114" s="166" t="str">
        <f t="shared" si="137"/>
        <v/>
      </c>
      <c r="AQ114" s="166" t="str">
        <f t="shared" si="137"/>
        <v/>
      </c>
      <c r="AR114" s="166" t="str">
        <f t="shared" si="137"/>
        <v/>
      </c>
      <c r="AS114" s="166" t="str">
        <f t="shared" si="137"/>
        <v/>
      </c>
      <c r="AT114" s="166" t="str">
        <f t="shared" si="137"/>
        <v/>
      </c>
      <c r="AU114" s="166" t="str">
        <f t="shared" si="137"/>
        <v/>
      </c>
      <c r="AV114" s="166" t="str">
        <f t="shared" si="137"/>
        <v/>
      </c>
      <c r="AW114" s="166" t="str">
        <f t="shared" si="137"/>
        <v/>
      </c>
      <c r="AX114" s="166" t="str">
        <f t="shared" si="137"/>
        <v/>
      </c>
      <c r="AY114" s="166" t="str">
        <f t="shared" si="137"/>
        <v/>
      </c>
      <c r="AZ114" s="166" t="str">
        <f t="shared" si="137"/>
        <v/>
      </c>
      <c r="BA114" s="166" t="str">
        <f t="shared" si="137"/>
        <v/>
      </c>
      <c r="BB114" s="166" t="str">
        <f t="shared" si="137"/>
        <v/>
      </c>
      <c r="BC114" s="166" t="str">
        <f t="shared" si="137"/>
        <v/>
      </c>
      <c r="BD114" s="166" t="str">
        <f t="shared" si="137"/>
        <v/>
      </c>
      <c r="BE114" s="166" t="str">
        <f t="shared" si="137"/>
        <v/>
      </c>
      <c r="BF114" s="166" t="str">
        <f t="shared" si="137"/>
        <v/>
      </c>
      <c r="BG114" s="166" t="str">
        <f t="shared" si="137"/>
        <v/>
      </c>
      <c r="BH114" s="166" t="str">
        <f t="shared" si="137"/>
        <v/>
      </c>
      <c r="BI114" s="166" t="str">
        <f t="shared" si="137"/>
        <v/>
      </c>
      <c r="BJ114" s="166" t="str">
        <f t="shared" si="137"/>
        <v/>
      </c>
      <c r="BK114" s="166" t="str">
        <f t="shared" si="137"/>
        <v/>
      </c>
      <c r="BL114" s="166" t="str">
        <f t="shared" si="137"/>
        <v/>
      </c>
      <c r="BM114" s="166" t="str">
        <f t="shared" si="137"/>
        <v/>
      </c>
      <c r="BN114" s="166" t="str">
        <f t="shared" si="137"/>
        <v/>
      </c>
      <c r="BO114" s="166" t="str">
        <f t="shared" si="137"/>
        <v/>
      </c>
      <c r="BP114" s="166" t="str">
        <f t="shared" si="137"/>
        <v/>
      </c>
      <c r="BQ114" s="166" t="str">
        <f t="shared" si="137"/>
        <v/>
      </c>
      <c r="BR114" s="166" t="str">
        <f t="shared" si="137"/>
        <v/>
      </c>
      <c r="BS114" s="166" t="str">
        <f t="shared" si="137"/>
        <v/>
      </c>
      <c r="BT114" s="166" t="str">
        <f t="shared" si="137"/>
        <v/>
      </c>
      <c r="BU114" s="166" t="str">
        <f t="shared" si="137"/>
        <v/>
      </c>
      <c r="BV114" s="166" t="str">
        <f t="shared" ref="BV114:DD114" si="138">IF($H$114&gt;=BV1,4,"")</f>
        <v/>
      </c>
      <c r="BW114" s="166" t="str">
        <f t="shared" si="138"/>
        <v/>
      </c>
      <c r="BX114" s="166" t="str">
        <f t="shared" si="138"/>
        <v/>
      </c>
      <c r="BY114" s="166" t="str">
        <f t="shared" si="138"/>
        <v/>
      </c>
      <c r="BZ114" s="166" t="str">
        <f t="shared" si="138"/>
        <v/>
      </c>
      <c r="CA114" s="166" t="str">
        <f t="shared" si="138"/>
        <v/>
      </c>
      <c r="CB114" s="166" t="str">
        <f t="shared" si="138"/>
        <v/>
      </c>
      <c r="CC114" s="166" t="str">
        <f t="shared" si="138"/>
        <v/>
      </c>
      <c r="CD114" s="166" t="str">
        <f t="shared" si="138"/>
        <v/>
      </c>
      <c r="CE114" s="166" t="str">
        <f t="shared" si="138"/>
        <v/>
      </c>
      <c r="CF114" s="166" t="str">
        <f t="shared" si="138"/>
        <v/>
      </c>
      <c r="CG114" s="166" t="str">
        <f t="shared" si="138"/>
        <v/>
      </c>
      <c r="CH114" s="166" t="str">
        <f t="shared" si="138"/>
        <v/>
      </c>
      <c r="CI114" s="166" t="str">
        <f t="shared" si="138"/>
        <v/>
      </c>
      <c r="CJ114" s="166" t="str">
        <f t="shared" si="138"/>
        <v/>
      </c>
      <c r="CK114" s="166" t="str">
        <f t="shared" si="138"/>
        <v/>
      </c>
      <c r="CL114" s="166" t="str">
        <f t="shared" si="138"/>
        <v/>
      </c>
      <c r="CM114" s="166" t="str">
        <f t="shared" si="138"/>
        <v/>
      </c>
      <c r="CN114" s="166" t="str">
        <f t="shared" si="138"/>
        <v/>
      </c>
      <c r="CO114" s="166" t="str">
        <f t="shared" si="138"/>
        <v/>
      </c>
      <c r="CP114" s="166" t="str">
        <f t="shared" si="138"/>
        <v/>
      </c>
      <c r="CQ114" s="166" t="str">
        <f t="shared" si="138"/>
        <v/>
      </c>
      <c r="CR114" s="166" t="str">
        <f t="shared" si="138"/>
        <v/>
      </c>
      <c r="CS114" s="166" t="str">
        <f t="shared" si="138"/>
        <v/>
      </c>
      <c r="CT114" s="166" t="str">
        <f t="shared" si="138"/>
        <v/>
      </c>
      <c r="CU114" s="166" t="str">
        <f t="shared" si="138"/>
        <v/>
      </c>
      <c r="CV114" s="166" t="str">
        <f t="shared" si="138"/>
        <v/>
      </c>
      <c r="CW114" s="166" t="str">
        <f t="shared" si="138"/>
        <v/>
      </c>
      <c r="CX114" s="166" t="str">
        <f t="shared" si="138"/>
        <v/>
      </c>
      <c r="CY114" s="166" t="str">
        <f t="shared" si="138"/>
        <v/>
      </c>
      <c r="CZ114" s="166" t="str">
        <f t="shared" si="138"/>
        <v/>
      </c>
      <c r="DA114" s="166" t="str">
        <f t="shared" si="138"/>
        <v/>
      </c>
      <c r="DB114" s="166" t="str">
        <f t="shared" si="138"/>
        <v/>
      </c>
      <c r="DC114" s="166" t="str">
        <f t="shared" si="138"/>
        <v/>
      </c>
      <c r="DD114" s="166" t="str">
        <f t="shared" si="138"/>
        <v/>
      </c>
    </row>
    <row r="115" spans="1:108" s="15" customFormat="1" ht="24.95" customHeight="1" thickBot="1">
      <c r="A115" s="132"/>
      <c r="B115" s="132"/>
      <c r="C115" s="178"/>
      <c r="D115" s="168"/>
      <c r="E115" s="129"/>
      <c r="F115" s="170"/>
      <c r="G115" s="172"/>
      <c r="H115" s="174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</row>
    <row r="116" spans="1:108" s="15" customFormat="1" ht="50.1" customHeight="1" thickBot="1">
      <c r="A116" s="188"/>
      <c r="B116" s="188"/>
      <c r="C116" s="188"/>
      <c r="D116" s="188"/>
      <c r="E116" s="188"/>
      <c r="F116" s="175" t="str">
        <f>C117</f>
        <v>20-  İlçe MEM toplumsal sorumluluğa sahiptir</v>
      </c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</row>
    <row r="117" spans="1:108" s="15" customFormat="1" ht="24.95" customHeight="1">
      <c r="A117" s="130">
        <v>20</v>
      </c>
      <c r="B117" s="130" t="s">
        <v>64</v>
      </c>
      <c r="C117" s="176" t="str">
        <f>sorular!A20&amp;"-  "&amp;sorular!B20</f>
        <v>20-  İlçe MEM toplumsal sorumluluğa sahiptir</v>
      </c>
      <c r="D117" s="167" t="s">
        <v>220</v>
      </c>
      <c r="E117" s="127">
        <f>sayma_islemi!V$606</f>
        <v>4</v>
      </c>
      <c r="F117" s="179">
        <f>'dikey-sayma-II'!E136+'dikey-sayma-II'!E137</f>
        <v>42</v>
      </c>
      <c r="G117" s="181">
        <f>H117/100</f>
        <v>0.7</v>
      </c>
      <c r="H117" s="183">
        <f>ROUND((F117/sayma_islemi!$B$608)*100,0)</f>
        <v>70</v>
      </c>
      <c r="I117" s="166">
        <f>IF($H$117&gt;=I1,1,"")</f>
        <v>1</v>
      </c>
      <c r="J117" s="166">
        <f t="shared" ref="J117:BU117" si="139">IF($H$117&gt;=J1,1,"")</f>
        <v>1</v>
      </c>
      <c r="K117" s="166">
        <f t="shared" si="139"/>
        <v>1</v>
      </c>
      <c r="L117" s="166">
        <f t="shared" si="139"/>
        <v>1</v>
      </c>
      <c r="M117" s="166">
        <f t="shared" si="139"/>
        <v>1</v>
      </c>
      <c r="N117" s="166">
        <f t="shared" si="139"/>
        <v>1</v>
      </c>
      <c r="O117" s="166">
        <f t="shared" si="139"/>
        <v>1</v>
      </c>
      <c r="P117" s="166">
        <f t="shared" si="139"/>
        <v>1</v>
      </c>
      <c r="Q117" s="166">
        <f t="shared" si="139"/>
        <v>1</v>
      </c>
      <c r="R117" s="166">
        <f t="shared" si="139"/>
        <v>1</v>
      </c>
      <c r="S117" s="166">
        <f t="shared" si="139"/>
        <v>1</v>
      </c>
      <c r="T117" s="166">
        <f t="shared" si="139"/>
        <v>1</v>
      </c>
      <c r="U117" s="166">
        <f t="shared" si="139"/>
        <v>1</v>
      </c>
      <c r="V117" s="166">
        <f t="shared" si="139"/>
        <v>1</v>
      </c>
      <c r="W117" s="166">
        <f t="shared" si="139"/>
        <v>1</v>
      </c>
      <c r="X117" s="166">
        <f t="shared" si="139"/>
        <v>1</v>
      </c>
      <c r="Y117" s="166">
        <f t="shared" si="139"/>
        <v>1</v>
      </c>
      <c r="Z117" s="166">
        <f t="shared" si="139"/>
        <v>1</v>
      </c>
      <c r="AA117" s="166">
        <f t="shared" si="139"/>
        <v>1</v>
      </c>
      <c r="AB117" s="166">
        <f t="shared" si="139"/>
        <v>1</v>
      </c>
      <c r="AC117" s="166">
        <f t="shared" si="139"/>
        <v>1</v>
      </c>
      <c r="AD117" s="166">
        <f t="shared" si="139"/>
        <v>1</v>
      </c>
      <c r="AE117" s="166">
        <f t="shared" si="139"/>
        <v>1</v>
      </c>
      <c r="AF117" s="166">
        <f t="shared" si="139"/>
        <v>1</v>
      </c>
      <c r="AG117" s="166">
        <f t="shared" si="139"/>
        <v>1</v>
      </c>
      <c r="AH117" s="166">
        <f t="shared" si="139"/>
        <v>1</v>
      </c>
      <c r="AI117" s="166">
        <f t="shared" si="139"/>
        <v>1</v>
      </c>
      <c r="AJ117" s="166">
        <f t="shared" si="139"/>
        <v>1</v>
      </c>
      <c r="AK117" s="166">
        <f t="shared" si="139"/>
        <v>1</v>
      </c>
      <c r="AL117" s="166">
        <f t="shared" si="139"/>
        <v>1</v>
      </c>
      <c r="AM117" s="166">
        <f t="shared" si="139"/>
        <v>1</v>
      </c>
      <c r="AN117" s="166">
        <f t="shared" si="139"/>
        <v>1</v>
      </c>
      <c r="AO117" s="166">
        <f t="shared" si="139"/>
        <v>1</v>
      </c>
      <c r="AP117" s="166">
        <f t="shared" si="139"/>
        <v>1</v>
      </c>
      <c r="AQ117" s="166">
        <f t="shared" si="139"/>
        <v>1</v>
      </c>
      <c r="AR117" s="166">
        <f t="shared" si="139"/>
        <v>1</v>
      </c>
      <c r="AS117" s="166">
        <f t="shared" si="139"/>
        <v>1</v>
      </c>
      <c r="AT117" s="166">
        <f t="shared" si="139"/>
        <v>1</v>
      </c>
      <c r="AU117" s="166">
        <f t="shared" si="139"/>
        <v>1</v>
      </c>
      <c r="AV117" s="166">
        <f t="shared" si="139"/>
        <v>1</v>
      </c>
      <c r="AW117" s="166">
        <f t="shared" si="139"/>
        <v>1</v>
      </c>
      <c r="AX117" s="166">
        <f t="shared" si="139"/>
        <v>1</v>
      </c>
      <c r="AY117" s="166">
        <f t="shared" si="139"/>
        <v>1</v>
      </c>
      <c r="AZ117" s="166">
        <f t="shared" si="139"/>
        <v>1</v>
      </c>
      <c r="BA117" s="166">
        <f t="shared" si="139"/>
        <v>1</v>
      </c>
      <c r="BB117" s="166">
        <f t="shared" si="139"/>
        <v>1</v>
      </c>
      <c r="BC117" s="166">
        <f t="shared" si="139"/>
        <v>1</v>
      </c>
      <c r="BD117" s="166">
        <f t="shared" si="139"/>
        <v>1</v>
      </c>
      <c r="BE117" s="166">
        <f t="shared" si="139"/>
        <v>1</v>
      </c>
      <c r="BF117" s="166">
        <f t="shared" si="139"/>
        <v>1</v>
      </c>
      <c r="BG117" s="166">
        <f t="shared" si="139"/>
        <v>1</v>
      </c>
      <c r="BH117" s="166">
        <f t="shared" si="139"/>
        <v>1</v>
      </c>
      <c r="BI117" s="166">
        <f t="shared" si="139"/>
        <v>1</v>
      </c>
      <c r="BJ117" s="166">
        <f t="shared" si="139"/>
        <v>1</v>
      </c>
      <c r="BK117" s="166">
        <f t="shared" si="139"/>
        <v>1</v>
      </c>
      <c r="BL117" s="166">
        <f t="shared" si="139"/>
        <v>1</v>
      </c>
      <c r="BM117" s="166">
        <f t="shared" si="139"/>
        <v>1</v>
      </c>
      <c r="BN117" s="166">
        <f t="shared" si="139"/>
        <v>1</v>
      </c>
      <c r="BO117" s="166">
        <f t="shared" si="139"/>
        <v>1</v>
      </c>
      <c r="BP117" s="166">
        <f t="shared" si="139"/>
        <v>1</v>
      </c>
      <c r="BQ117" s="166">
        <f t="shared" si="139"/>
        <v>1</v>
      </c>
      <c r="BR117" s="166">
        <f t="shared" si="139"/>
        <v>1</v>
      </c>
      <c r="BS117" s="166">
        <f t="shared" si="139"/>
        <v>1</v>
      </c>
      <c r="BT117" s="166">
        <f t="shared" si="139"/>
        <v>1</v>
      </c>
      <c r="BU117" s="166">
        <f t="shared" si="139"/>
        <v>1</v>
      </c>
      <c r="BV117" s="166">
        <f t="shared" ref="BV117:DD117" si="140">IF($H$117&gt;=BV1,1,"")</f>
        <v>1</v>
      </c>
      <c r="BW117" s="166">
        <f t="shared" si="140"/>
        <v>1</v>
      </c>
      <c r="BX117" s="166">
        <f t="shared" si="140"/>
        <v>1</v>
      </c>
      <c r="BY117" s="166">
        <f t="shared" si="140"/>
        <v>1</v>
      </c>
      <c r="BZ117" s="166">
        <f t="shared" si="140"/>
        <v>1</v>
      </c>
      <c r="CA117" s="166" t="str">
        <f t="shared" si="140"/>
        <v/>
      </c>
      <c r="CB117" s="166" t="str">
        <f t="shared" si="140"/>
        <v/>
      </c>
      <c r="CC117" s="166" t="str">
        <f t="shared" si="140"/>
        <v/>
      </c>
      <c r="CD117" s="166" t="str">
        <f t="shared" si="140"/>
        <v/>
      </c>
      <c r="CE117" s="166" t="str">
        <f t="shared" si="140"/>
        <v/>
      </c>
      <c r="CF117" s="166" t="str">
        <f t="shared" si="140"/>
        <v/>
      </c>
      <c r="CG117" s="166" t="str">
        <f t="shared" si="140"/>
        <v/>
      </c>
      <c r="CH117" s="166" t="str">
        <f t="shared" si="140"/>
        <v/>
      </c>
      <c r="CI117" s="166" t="str">
        <f t="shared" si="140"/>
        <v/>
      </c>
      <c r="CJ117" s="166" t="str">
        <f t="shared" si="140"/>
        <v/>
      </c>
      <c r="CK117" s="166" t="str">
        <f t="shared" si="140"/>
        <v/>
      </c>
      <c r="CL117" s="166" t="str">
        <f t="shared" si="140"/>
        <v/>
      </c>
      <c r="CM117" s="166" t="str">
        <f t="shared" si="140"/>
        <v/>
      </c>
      <c r="CN117" s="166" t="str">
        <f t="shared" si="140"/>
        <v/>
      </c>
      <c r="CO117" s="166" t="str">
        <f t="shared" si="140"/>
        <v/>
      </c>
      <c r="CP117" s="166" t="str">
        <f t="shared" si="140"/>
        <v/>
      </c>
      <c r="CQ117" s="166" t="str">
        <f t="shared" si="140"/>
        <v/>
      </c>
      <c r="CR117" s="166" t="str">
        <f t="shared" si="140"/>
        <v/>
      </c>
      <c r="CS117" s="166" t="str">
        <f t="shared" si="140"/>
        <v/>
      </c>
      <c r="CT117" s="166" t="str">
        <f t="shared" si="140"/>
        <v/>
      </c>
      <c r="CU117" s="166" t="str">
        <f t="shared" si="140"/>
        <v/>
      </c>
      <c r="CV117" s="166" t="str">
        <f t="shared" si="140"/>
        <v/>
      </c>
      <c r="CW117" s="166" t="str">
        <f t="shared" si="140"/>
        <v/>
      </c>
      <c r="CX117" s="166" t="str">
        <f t="shared" si="140"/>
        <v/>
      </c>
      <c r="CY117" s="166" t="str">
        <f t="shared" si="140"/>
        <v/>
      </c>
      <c r="CZ117" s="166" t="str">
        <f t="shared" si="140"/>
        <v/>
      </c>
      <c r="DA117" s="166" t="str">
        <f t="shared" si="140"/>
        <v/>
      </c>
      <c r="DB117" s="166" t="str">
        <f t="shared" si="140"/>
        <v/>
      </c>
      <c r="DC117" s="166" t="str">
        <f t="shared" si="140"/>
        <v/>
      </c>
      <c r="DD117" s="166" t="str">
        <f t="shared" si="140"/>
        <v/>
      </c>
    </row>
    <row r="118" spans="1:108" s="15" customFormat="1" ht="24.95" customHeight="1" thickBot="1">
      <c r="A118" s="131"/>
      <c r="B118" s="131"/>
      <c r="C118" s="177"/>
      <c r="D118" s="168"/>
      <c r="E118" s="128"/>
      <c r="F118" s="180"/>
      <c r="G118" s="182"/>
      <c r="H118" s="184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</row>
    <row r="119" spans="1:108" s="15" customFormat="1" ht="50.1" customHeight="1" thickBot="1">
      <c r="A119" s="131"/>
      <c r="B119" s="131"/>
      <c r="C119" s="177"/>
      <c r="D119" s="65" t="s">
        <v>110</v>
      </c>
      <c r="E119" s="128"/>
      <c r="F119" s="66">
        <f>'dikey-sayma-II'!E138</f>
        <v>13</v>
      </c>
      <c r="G119" s="67">
        <f>H119/100</f>
        <v>0.22</v>
      </c>
      <c r="H119" s="68">
        <f>ROUND((F119/sayma_islemi!$B$608)*100,0)</f>
        <v>22</v>
      </c>
      <c r="I119" s="63">
        <f>IF($H$119&gt;=I1,3,"")</f>
        <v>3</v>
      </c>
      <c r="J119" s="63">
        <f t="shared" ref="J119:BU119" si="141">IF($H$119&gt;=J1,3,"")</f>
        <v>3</v>
      </c>
      <c r="K119" s="63">
        <f t="shared" si="141"/>
        <v>3</v>
      </c>
      <c r="L119" s="63">
        <f t="shared" si="141"/>
        <v>3</v>
      </c>
      <c r="M119" s="63">
        <f t="shared" si="141"/>
        <v>3</v>
      </c>
      <c r="N119" s="63">
        <f t="shared" si="141"/>
        <v>3</v>
      </c>
      <c r="O119" s="63">
        <f t="shared" si="141"/>
        <v>3</v>
      </c>
      <c r="P119" s="63">
        <f t="shared" si="141"/>
        <v>3</v>
      </c>
      <c r="Q119" s="63">
        <f t="shared" si="141"/>
        <v>3</v>
      </c>
      <c r="R119" s="63">
        <f t="shared" si="141"/>
        <v>3</v>
      </c>
      <c r="S119" s="63">
        <f t="shared" si="141"/>
        <v>3</v>
      </c>
      <c r="T119" s="63">
        <f t="shared" si="141"/>
        <v>3</v>
      </c>
      <c r="U119" s="63">
        <f t="shared" si="141"/>
        <v>3</v>
      </c>
      <c r="V119" s="63">
        <f t="shared" si="141"/>
        <v>3</v>
      </c>
      <c r="W119" s="63">
        <f t="shared" si="141"/>
        <v>3</v>
      </c>
      <c r="X119" s="63">
        <f t="shared" si="141"/>
        <v>3</v>
      </c>
      <c r="Y119" s="63">
        <f t="shared" si="141"/>
        <v>3</v>
      </c>
      <c r="Z119" s="63">
        <f t="shared" si="141"/>
        <v>3</v>
      </c>
      <c r="AA119" s="63">
        <f t="shared" si="141"/>
        <v>3</v>
      </c>
      <c r="AB119" s="63">
        <f t="shared" si="141"/>
        <v>3</v>
      </c>
      <c r="AC119" s="63">
        <f t="shared" si="141"/>
        <v>3</v>
      </c>
      <c r="AD119" s="63">
        <f t="shared" si="141"/>
        <v>3</v>
      </c>
      <c r="AE119" s="63" t="str">
        <f t="shared" si="141"/>
        <v/>
      </c>
      <c r="AF119" s="63" t="str">
        <f t="shared" si="141"/>
        <v/>
      </c>
      <c r="AG119" s="63" t="str">
        <f t="shared" si="141"/>
        <v/>
      </c>
      <c r="AH119" s="63" t="str">
        <f t="shared" si="141"/>
        <v/>
      </c>
      <c r="AI119" s="63" t="str">
        <f t="shared" si="141"/>
        <v/>
      </c>
      <c r="AJ119" s="63" t="str">
        <f t="shared" si="141"/>
        <v/>
      </c>
      <c r="AK119" s="63" t="str">
        <f t="shared" si="141"/>
        <v/>
      </c>
      <c r="AL119" s="63" t="str">
        <f t="shared" si="141"/>
        <v/>
      </c>
      <c r="AM119" s="63" t="str">
        <f t="shared" si="141"/>
        <v/>
      </c>
      <c r="AN119" s="63" t="str">
        <f t="shared" si="141"/>
        <v/>
      </c>
      <c r="AO119" s="63" t="str">
        <f t="shared" si="141"/>
        <v/>
      </c>
      <c r="AP119" s="63" t="str">
        <f t="shared" si="141"/>
        <v/>
      </c>
      <c r="AQ119" s="63" t="str">
        <f t="shared" si="141"/>
        <v/>
      </c>
      <c r="AR119" s="63" t="str">
        <f t="shared" si="141"/>
        <v/>
      </c>
      <c r="AS119" s="63" t="str">
        <f t="shared" si="141"/>
        <v/>
      </c>
      <c r="AT119" s="63" t="str">
        <f t="shared" si="141"/>
        <v/>
      </c>
      <c r="AU119" s="63" t="str">
        <f t="shared" si="141"/>
        <v/>
      </c>
      <c r="AV119" s="63" t="str">
        <f t="shared" si="141"/>
        <v/>
      </c>
      <c r="AW119" s="63" t="str">
        <f t="shared" si="141"/>
        <v/>
      </c>
      <c r="AX119" s="63" t="str">
        <f t="shared" si="141"/>
        <v/>
      </c>
      <c r="AY119" s="63" t="str">
        <f t="shared" si="141"/>
        <v/>
      </c>
      <c r="AZ119" s="63" t="str">
        <f t="shared" si="141"/>
        <v/>
      </c>
      <c r="BA119" s="63" t="str">
        <f t="shared" si="141"/>
        <v/>
      </c>
      <c r="BB119" s="63" t="str">
        <f t="shared" si="141"/>
        <v/>
      </c>
      <c r="BC119" s="63" t="str">
        <f t="shared" si="141"/>
        <v/>
      </c>
      <c r="BD119" s="63" t="str">
        <f t="shared" si="141"/>
        <v/>
      </c>
      <c r="BE119" s="63" t="str">
        <f t="shared" si="141"/>
        <v/>
      </c>
      <c r="BF119" s="63" t="str">
        <f t="shared" si="141"/>
        <v/>
      </c>
      <c r="BG119" s="63" t="str">
        <f t="shared" si="141"/>
        <v/>
      </c>
      <c r="BH119" s="63" t="str">
        <f t="shared" si="141"/>
        <v/>
      </c>
      <c r="BI119" s="63" t="str">
        <f t="shared" si="141"/>
        <v/>
      </c>
      <c r="BJ119" s="63" t="str">
        <f t="shared" si="141"/>
        <v/>
      </c>
      <c r="BK119" s="63" t="str">
        <f t="shared" si="141"/>
        <v/>
      </c>
      <c r="BL119" s="63" t="str">
        <f t="shared" si="141"/>
        <v/>
      </c>
      <c r="BM119" s="63" t="str">
        <f t="shared" si="141"/>
        <v/>
      </c>
      <c r="BN119" s="63" t="str">
        <f t="shared" si="141"/>
        <v/>
      </c>
      <c r="BO119" s="63" t="str">
        <f t="shared" si="141"/>
        <v/>
      </c>
      <c r="BP119" s="63" t="str">
        <f t="shared" si="141"/>
        <v/>
      </c>
      <c r="BQ119" s="63" t="str">
        <f t="shared" si="141"/>
        <v/>
      </c>
      <c r="BR119" s="63" t="str">
        <f t="shared" si="141"/>
        <v/>
      </c>
      <c r="BS119" s="63" t="str">
        <f t="shared" si="141"/>
        <v/>
      </c>
      <c r="BT119" s="63" t="str">
        <f t="shared" si="141"/>
        <v/>
      </c>
      <c r="BU119" s="63" t="str">
        <f t="shared" si="141"/>
        <v/>
      </c>
      <c r="BV119" s="63" t="str">
        <f t="shared" ref="BV119:DD119" si="142">IF($H$119&gt;=BV1,3,"")</f>
        <v/>
      </c>
      <c r="BW119" s="63" t="str">
        <f t="shared" si="142"/>
        <v/>
      </c>
      <c r="BX119" s="63" t="str">
        <f t="shared" si="142"/>
        <v/>
      </c>
      <c r="BY119" s="63" t="str">
        <f t="shared" si="142"/>
        <v/>
      </c>
      <c r="BZ119" s="63" t="str">
        <f t="shared" si="142"/>
        <v/>
      </c>
      <c r="CA119" s="63" t="str">
        <f t="shared" si="142"/>
        <v/>
      </c>
      <c r="CB119" s="63" t="str">
        <f t="shared" si="142"/>
        <v/>
      </c>
      <c r="CC119" s="63" t="str">
        <f t="shared" si="142"/>
        <v/>
      </c>
      <c r="CD119" s="63" t="str">
        <f t="shared" si="142"/>
        <v/>
      </c>
      <c r="CE119" s="63" t="str">
        <f t="shared" si="142"/>
        <v/>
      </c>
      <c r="CF119" s="63" t="str">
        <f t="shared" si="142"/>
        <v/>
      </c>
      <c r="CG119" s="63" t="str">
        <f t="shared" si="142"/>
        <v/>
      </c>
      <c r="CH119" s="63" t="str">
        <f t="shared" si="142"/>
        <v/>
      </c>
      <c r="CI119" s="63" t="str">
        <f t="shared" si="142"/>
        <v/>
      </c>
      <c r="CJ119" s="63" t="str">
        <f t="shared" si="142"/>
        <v/>
      </c>
      <c r="CK119" s="63" t="str">
        <f t="shared" si="142"/>
        <v/>
      </c>
      <c r="CL119" s="63" t="str">
        <f t="shared" si="142"/>
        <v/>
      </c>
      <c r="CM119" s="63" t="str">
        <f t="shared" si="142"/>
        <v/>
      </c>
      <c r="CN119" s="63" t="str">
        <f t="shared" si="142"/>
        <v/>
      </c>
      <c r="CO119" s="63" t="str">
        <f t="shared" si="142"/>
        <v/>
      </c>
      <c r="CP119" s="63" t="str">
        <f t="shared" si="142"/>
        <v/>
      </c>
      <c r="CQ119" s="63" t="str">
        <f t="shared" si="142"/>
        <v/>
      </c>
      <c r="CR119" s="63" t="str">
        <f t="shared" si="142"/>
        <v/>
      </c>
      <c r="CS119" s="63" t="str">
        <f t="shared" si="142"/>
        <v/>
      </c>
      <c r="CT119" s="63" t="str">
        <f t="shared" si="142"/>
        <v/>
      </c>
      <c r="CU119" s="63" t="str">
        <f t="shared" si="142"/>
        <v/>
      </c>
      <c r="CV119" s="63" t="str">
        <f t="shared" si="142"/>
        <v/>
      </c>
      <c r="CW119" s="63" t="str">
        <f t="shared" si="142"/>
        <v/>
      </c>
      <c r="CX119" s="63" t="str">
        <f t="shared" si="142"/>
        <v/>
      </c>
      <c r="CY119" s="63" t="str">
        <f t="shared" si="142"/>
        <v/>
      </c>
      <c r="CZ119" s="63" t="str">
        <f t="shared" si="142"/>
        <v/>
      </c>
      <c r="DA119" s="63" t="str">
        <f t="shared" si="142"/>
        <v/>
      </c>
      <c r="DB119" s="63" t="str">
        <f t="shared" si="142"/>
        <v/>
      </c>
      <c r="DC119" s="63" t="str">
        <f t="shared" si="142"/>
        <v/>
      </c>
      <c r="DD119" s="63" t="str">
        <f t="shared" si="142"/>
        <v/>
      </c>
    </row>
    <row r="120" spans="1:108" s="15" customFormat="1" ht="24.95" customHeight="1">
      <c r="A120" s="131"/>
      <c r="B120" s="131"/>
      <c r="C120" s="177"/>
      <c r="D120" s="167" t="s">
        <v>221</v>
      </c>
      <c r="E120" s="128"/>
      <c r="F120" s="169">
        <f>'dikey-sayma-II'!E139+'dikey-sayma-II'!E140</f>
        <v>5</v>
      </c>
      <c r="G120" s="171">
        <f>H120/100</f>
        <v>0.08</v>
      </c>
      <c r="H120" s="173">
        <f>ROUND((F120/sayma_islemi!$B$608)*100,0)</f>
        <v>8</v>
      </c>
      <c r="I120" s="166">
        <f>IF($H$120&gt;=I1,4,"")</f>
        <v>4</v>
      </c>
      <c r="J120" s="166">
        <f t="shared" ref="J120:BU120" si="143">IF($H$120&gt;=J1,4,"")</f>
        <v>4</v>
      </c>
      <c r="K120" s="166">
        <f t="shared" si="143"/>
        <v>4</v>
      </c>
      <c r="L120" s="166">
        <f t="shared" si="143"/>
        <v>4</v>
      </c>
      <c r="M120" s="166">
        <f t="shared" si="143"/>
        <v>4</v>
      </c>
      <c r="N120" s="166">
        <f t="shared" si="143"/>
        <v>4</v>
      </c>
      <c r="O120" s="166">
        <f t="shared" si="143"/>
        <v>4</v>
      </c>
      <c r="P120" s="166">
        <f t="shared" si="143"/>
        <v>4</v>
      </c>
      <c r="Q120" s="166" t="str">
        <f t="shared" si="143"/>
        <v/>
      </c>
      <c r="R120" s="166" t="str">
        <f t="shared" si="143"/>
        <v/>
      </c>
      <c r="S120" s="166" t="str">
        <f t="shared" si="143"/>
        <v/>
      </c>
      <c r="T120" s="166" t="str">
        <f t="shared" si="143"/>
        <v/>
      </c>
      <c r="U120" s="166" t="str">
        <f t="shared" si="143"/>
        <v/>
      </c>
      <c r="V120" s="166" t="str">
        <f t="shared" si="143"/>
        <v/>
      </c>
      <c r="W120" s="166" t="str">
        <f t="shared" si="143"/>
        <v/>
      </c>
      <c r="X120" s="166" t="str">
        <f t="shared" si="143"/>
        <v/>
      </c>
      <c r="Y120" s="166" t="str">
        <f t="shared" si="143"/>
        <v/>
      </c>
      <c r="Z120" s="166" t="str">
        <f t="shared" si="143"/>
        <v/>
      </c>
      <c r="AA120" s="166" t="str">
        <f t="shared" si="143"/>
        <v/>
      </c>
      <c r="AB120" s="166" t="str">
        <f t="shared" si="143"/>
        <v/>
      </c>
      <c r="AC120" s="166" t="str">
        <f t="shared" si="143"/>
        <v/>
      </c>
      <c r="AD120" s="166" t="str">
        <f t="shared" si="143"/>
        <v/>
      </c>
      <c r="AE120" s="166" t="str">
        <f t="shared" si="143"/>
        <v/>
      </c>
      <c r="AF120" s="166" t="str">
        <f t="shared" si="143"/>
        <v/>
      </c>
      <c r="AG120" s="166" t="str">
        <f t="shared" si="143"/>
        <v/>
      </c>
      <c r="AH120" s="166" t="str">
        <f t="shared" si="143"/>
        <v/>
      </c>
      <c r="AI120" s="166" t="str">
        <f t="shared" si="143"/>
        <v/>
      </c>
      <c r="AJ120" s="166" t="str">
        <f t="shared" si="143"/>
        <v/>
      </c>
      <c r="AK120" s="166" t="str">
        <f t="shared" si="143"/>
        <v/>
      </c>
      <c r="AL120" s="166" t="str">
        <f t="shared" si="143"/>
        <v/>
      </c>
      <c r="AM120" s="166" t="str">
        <f t="shared" si="143"/>
        <v/>
      </c>
      <c r="AN120" s="166" t="str">
        <f t="shared" si="143"/>
        <v/>
      </c>
      <c r="AO120" s="166" t="str">
        <f t="shared" si="143"/>
        <v/>
      </c>
      <c r="AP120" s="166" t="str">
        <f t="shared" si="143"/>
        <v/>
      </c>
      <c r="AQ120" s="166" t="str">
        <f t="shared" si="143"/>
        <v/>
      </c>
      <c r="AR120" s="166" t="str">
        <f t="shared" si="143"/>
        <v/>
      </c>
      <c r="AS120" s="166" t="str">
        <f t="shared" si="143"/>
        <v/>
      </c>
      <c r="AT120" s="166" t="str">
        <f t="shared" si="143"/>
        <v/>
      </c>
      <c r="AU120" s="166" t="str">
        <f t="shared" si="143"/>
        <v/>
      </c>
      <c r="AV120" s="166" t="str">
        <f t="shared" si="143"/>
        <v/>
      </c>
      <c r="AW120" s="166" t="str">
        <f t="shared" si="143"/>
        <v/>
      </c>
      <c r="AX120" s="166" t="str">
        <f t="shared" si="143"/>
        <v/>
      </c>
      <c r="AY120" s="166" t="str">
        <f t="shared" si="143"/>
        <v/>
      </c>
      <c r="AZ120" s="166" t="str">
        <f t="shared" si="143"/>
        <v/>
      </c>
      <c r="BA120" s="166" t="str">
        <f t="shared" si="143"/>
        <v/>
      </c>
      <c r="BB120" s="166" t="str">
        <f t="shared" si="143"/>
        <v/>
      </c>
      <c r="BC120" s="166" t="str">
        <f t="shared" si="143"/>
        <v/>
      </c>
      <c r="BD120" s="166" t="str">
        <f t="shared" si="143"/>
        <v/>
      </c>
      <c r="BE120" s="166" t="str">
        <f t="shared" si="143"/>
        <v/>
      </c>
      <c r="BF120" s="166" t="str">
        <f t="shared" si="143"/>
        <v/>
      </c>
      <c r="BG120" s="166" t="str">
        <f t="shared" si="143"/>
        <v/>
      </c>
      <c r="BH120" s="166" t="str">
        <f t="shared" si="143"/>
        <v/>
      </c>
      <c r="BI120" s="166" t="str">
        <f t="shared" si="143"/>
        <v/>
      </c>
      <c r="BJ120" s="166" t="str">
        <f t="shared" si="143"/>
        <v/>
      </c>
      <c r="BK120" s="166" t="str">
        <f t="shared" si="143"/>
        <v/>
      </c>
      <c r="BL120" s="166" t="str">
        <f t="shared" si="143"/>
        <v/>
      </c>
      <c r="BM120" s="166" t="str">
        <f t="shared" si="143"/>
        <v/>
      </c>
      <c r="BN120" s="166" t="str">
        <f t="shared" si="143"/>
        <v/>
      </c>
      <c r="BO120" s="166" t="str">
        <f t="shared" si="143"/>
        <v/>
      </c>
      <c r="BP120" s="166" t="str">
        <f t="shared" si="143"/>
        <v/>
      </c>
      <c r="BQ120" s="166" t="str">
        <f t="shared" si="143"/>
        <v/>
      </c>
      <c r="BR120" s="166" t="str">
        <f t="shared" si="143"/>
        <v/>
      </c>
      <c r="BS120" s="166" t="str">
        <f t="shared" si="143"/>
        <v/>
      </c>
      <c r="BT120" s="166" t="str">
        <f t="shared" si="143"/>
        <v/>
      </c>
      <c r="BU120" s="166" t="str">
        <f t="shared" si="143"/>
        <v/>
      </c>
      <c r="BV120" s="166" t="str">
        <f t="shared" ref="BV120:DD120" si="144">IF($H$120&gt;=BV1,4,"")</f>
        <v/>
      </c>
      <c r="BW120" s="166" t="str">
        <f t="shared" si="144"/>
        <v/>
      </c>
      <c r="BX120" s="166" t="str">
        <f t="shared" si="144"/>
        <v/>
      </c>
      <c r="BY120" s="166" t="str">
        <f t="shared" si="144"/>
        <v/>
      </c>
      <c r="BZ120" s="166" t="str">
        <f t="shared" si="144"/>
        <v/>
      </c>
      <c r="CA120" s="166" t="str">
        <f t="shared" si="144"/>
        <v/>
      </c>
      <c r="CB120" s="166" t="str">
        <f t="shared" si="144"/>
        <v/>
      </c>
      <c r="CC120" s="166" t="str">
        <f t="shared" si="144"/>
        <v/>
      </c>
      <c r="CD120" s="166" t="str">
        <f t="shared" si="144"/>
        <v/>
      </c>
      <c r="CE120" s="166" t="str">
        <f t="shared" si="144"/>
        <v/>
      </c>
      <c r="CF120" s="166" t="str">
        <f t="shared" si="144"/>
        <v/>
      </c>
      <c r="CG120" s="166" t="str">
        <f t="shared" si="144"/>
        <v/>
      </c>
      <c r="CH120" s="166" t="str">
        <f t="shared" si="144"/>
        <v/>
      </c>
      <c r="CI120" s="166" t="str">
        <f t="shared" si="144"/>
        <v/>
      </c>
      <c r="CJ120" s="166" t="str">
        <f t="shared" si="144"/>
        <v/>
      </c>
      <c r="CK120" s="166" t="str">
        <f t="shared" si="144"/>
        <v/>
      </c>
      <c r="CL120" s="166" t="str">
        <f t="shared" si="144"/>
        <v/>
      </c>
      <c r="CM120" s="166" t="str">
        <f t="shared" si="144"/>
        <v/>
      </c>
      <c r="CN120" s="166" t="str">
        <f t="shared" si="144"/>
        <v/>
      </c>
      <c r="CO120" s="166" t="str">
        <f t="shared" si="144"/>
        <v/>
      </c>
      <c r="CP120" s="166" t="str">
        <f t="shared" si="144"/>
        <v/>
      </c>
      <c r="CQ120" s="166" t="str">
        <f t="shared" si="144"/>
        <v/>
      </c>
      <c r="CR120" s="166" t="str">
        <f t="shared" si="144"/>
        <v/>
      </c>
      <c r="CS120" s="166" t="str">
        <f t="shared" si="144"/>
        <v/>
      </c>
      <c r="CT120" s="166" t="str">
        <f t="shared" si="144"/>
        <v/>
      </c>
      <c r="CU120" s="166" t="str">
        <f t="shared" si="144"/>
        <v/>
      </c>
      <c r="CV120" s="166" t="str">
        <f t="shared" si="144"/>
        <v/>
      </c>
      <c r="CW120" s="166" t="str">
        <f t="shared" si="144"/>
        <v/>
      </c>
      <c r="CX120" s="166" t="str">
        <f t="shared" si="144"/>
        <v/>
      </c>
      <c r="CY120" s="166" t="str">
        <f t="shared" si="144"/>
        <v/>
      </c>
      <c r="CZ120" s="166" t="str">
        <f t="shared" si="144"/>
        <v/>
      </c>
      <c r="DA120" s="166" t="str">
        <f t="shared" si="144"/>
        <v/>
      </c>
      <c r="DB120" s="166" t="str">
        <f t="shared" si="144"/>
        <v/>
      </c>
      <c r="DC120" s="166" t="str">
        <f t="shared" si="144"/>
        <v/>
      </c>
      <c r="DD120" s="166" t="str">
        <f t="shared" si="144"/>
        <v/>
      </c>
    </row>
    <row r="121" spans="1:108" s="15" customFormat="1" ht="24.95" customHeight="1" thickBot="1">
      <c r="A121" s="132"/>
      <c r="B121" s="132"/>
      <c r="C121" s="178"/>
      <c r="D121" s="168"/>
      <c r="E121" s="129"/>
      <c r="F121" s="170"/>
      <c r="G121" s="172"/>
      <c r="H121" s="174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</row>
    <row r="122" spans="1:108" s="15" customFormat="1" ht="50.1" customHeight="1" thickBot="1">
      <c r="A122" s="188"/>
      <c r="B122" s="188"/>
      <c r="C122" s="188"/>
      <c r="D122" s="188"/>
      <c r="E122" s="188"/>
      <c r="F122" s="175" t="str">
        <f>C123</f>
        <v>21-  İlçe MEM de spor, eğlence ve kültür faaliyetlerine destek verilir</v>
      </c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</row>
    <row r="123" spans="1:108" s="15" customFormat="1" ht="24.95" customHeight="1">
      <c r="A123" s="130">
        <v>21</v>
      </c>
      <c r="B123" s="130" t="s">
        <v>100</v>
      </c>
      <c r="C123" s="176" t="str">
        <f>sorular!A21&amp;"-  "&amp;sorular!B21</f>
        <v>21-  İlçe MEM de spor, eğlence ve kültür faaliyetlerine destek verilir</v>
      </c>
      <c r="D123" s="167" t="s">
        <v>220</v>
      </c>
      <c r="E123" s="127">
        <f>sayma_islemi!W$606</f>
        <v>4</v>
      </c>
      <c r="F123" s="179">
        <f>'dikey-sayma-II'!E143+'dikey-sayma-II'!E144</f>
        <v>40</v>
      </c>
      <c r="G123" s="181">
        <f>H123/100</f>
        <v>0.67</v>
      </c>
      <c r="H123" s="183">
        <f>ROUND((F123/sayma_islemi!$B$608)*100,0)</f>
        <v>67</v>
      </c>
      <c r="I123" s="166">
        <f>IF($H$123&gt;=I1,1,"")</f>
        <v>1</v>
      </c>
      <c r="J123" s="166">
        <f t="shared" ref="J123:BU123" si="145">IF($H$123&gt;=J1,1,"")</f>
        <v>1</v>
      </c>
      <c r="K123" s="166">
        <f t="shared" si="145"/>
        <v>1</v>
      </c>
      <c r="L123" s="166">
        <f t="shared" si="145"/>
        <v>1</v>
      </c>
      <c r="M123" s="166">
        <f t="shared" si="145"/>
        <v>1</v>
      </c>
      <c r="N123" s="166">
        <f t="shared" si="145"/>
        <v>1</v>
      </c>
      <c r="O123" s="166">
        <f t="shared" si="145"/>
        <v>1</v>
      </c>
      <c r="P123" s="166">
        <f t="shared" si="145"/>
        <v>1</v>
      </c>
      <c r="Q123" s="166">
        <f t="shared" si="145"/>
        <v>1</v>
      </c>
      <c r="R123" s="166">
        <f t="shared" si="145"/>
        <v>1</v>
      </c>
      <c r="S123" s="166">
        <f t="shared" si="145"/>
        <v>1</v>
      </c>
      <c r="T123" s="166">
        <f t="shared" si="145"/>
        <v>1</v>
      </c>
      <c r="U123" s="166">
        <f t="shared" si="145"/>
        <v>1</v>
      </c>
      <c r="V123" s="166">
        <f t="shared" si="145"/>
        <v>1</v>
      </c>
      <c r="W123" s="166">
        <f t="shared" si="145"/>
        <v>1</v>
      </c>
      <c r="X123" s="166">
        <f t="shared" si="145"/>
        <v>1</v>
      </c>
      <c r="Y123" s="166">
        <f t="shared" si="145"/>
        <v>1</v>
      </c>
      <c r="Z123" s="166">
        <f t="shared" si="145"/>
        <v>1</v>
      </c>
      <c r="AA123" s="166">
        <f t="shared" si="145"/>
        <v>1</v>
      </c>
      <c r="AB123" s="166">
        <f t="shared" si="145"/>
        <v>1</v>
      </c>
      <c r="AC123" s="166">
        <f t="shared" si="145"/>
        <v>1</v>
      </c>
      <c r="AD123" s="166">
        <f t="shared" si="145"/>
        <v>1</v>
      </c>
      <c r="AE123" s="166">
        <f t="shared" si="145"/>
        <v>1</v>
      </c>
      <c r="AF123" s="166">
        <f t="shared" si="145"/>
        <v>1</v>
      </c>
      <c r="AG123" s="166">
        <f t="shared" si="145"/>
        <v>1</v>
      </c>
      <c r="AH123" s="166">
        <f t="shared" si="145"/>
        <v>1</v>
      </c>
      <c r="AI123" s="166">
        <f t="shared" si="145"/>
        <v>1</v>
      </c>
      <c r="AJ123" s="166">
        <f t="shared" si="145"/>
        <v>1</v>
      </c>
      <c r="AK123" s="166">
        <f t="shared" si="145"/>
        <v>1</v>
      </c>
      <c r="AL123" s="166">
        <f t="shared" si="145"/>
        <v>1</v>
      </c>
      <c r="AM123" s="166">
        <f t="shared" si="145"/>
        <v>1</v>
      </c>
      <c r="AN123" s="166">
        <f t="shared" si="145"/>
        <v>1</v>
      </c>
      <c r="AO123" s="166">
        <f t="shared" si="145"/>
        <v>1</v>
      </c>
      <c r="AP123" s="166">
        <f t="shared" si="145"/>
        <v>1</v>
      </c>
      <c r="AQ123" s="166">
        <f t="shared" si="145"/>
        <v>1</v>
      </c>
      <c r="AR123" s="166">
        <f t="shared" si="145"/>
        <v>1</v>
      </c>
      <c r="AS123" s="166">
        <f t="shared" si="145"/>
        <v>1</v>
      </c>
      <c r="AT123" s="166">
        <f t="shared" si="145"/>
        <v>1</v>
      </c>
      <c r="AU123" s="166">
        <f t="shared" si="145"/>
        <v>1</v>
      </c>
      <c r="AV123" s="166">
        <f t="shared" si="145"/>
        <v>1</v>
      </c>
      <c r="AW123" s="166">
        <f t="shared" si="145"/>
        <v>1</v>
      </c>
      <c r="AX123" s="166">
        <f t="shared" si="145"/>
        <v>1</v>
      </c>
      <c r="AY123" s="166">
        <f t="shared" si="145"/>
        <v>1</v>
      </c>
      <c r="AZ123" s="166">
        <f t="shared" si="145"/>
        <v>1</v>
      </c>
      <c r="BA123" s="166">
        <f t="shared" si="145"/>
        <v>1</v>
      </c>
      <c r="BB123" s="166">
        <f t="shared" si="145"/>
        <v>1</v>
      </c>
      <c r="BC123" s="166">
        <f t="shared" si="145"/>
        <v>1</v>
      </c>
      <c r="BD123" s="166">
        <f t="shared" si="145"/>
        <v>1</v>
      </c>
      <c r="BE123" s="166">
        <f t="shared" si="145"/>
        <v>1</v>
      </c>
      <c r="BF123" s="166">
        <f t="shared" si="145"/>
        <v>1</v>
      </c>
      <c r="BG123" s="166">
        <f t="shared" si="145"/>
        <v>1</v>
      </c>
      <c r="BH123" s="166">
        <f t="shared" si="145"/>
        <v>1</v>
      </c>
      <c r="BI123" s="166">
        <f t="shared" si="145"/>
        <v>1</v>
      </c>
      <c r="BJ123" s="166">
        <f t="shared" si="145"/>
        <v>1</v>
      </c>
      <c r="BK123" s="166">
        <f t="shared" si="145"/>
        <v>1</v>
      </c>
      <c r="BL123" s="166">
        <f t="shared" si="145"/>
        <v>1</v>
      </c>
      <c r="BM123" s="166">
        <f t="shared" si="145"/>
        <v>1</v>
      </c>
      <c r="BN123" s="166">
        <f t="shared" si="145"/>
        <v>1</v>
      </c>
      <c r="BO123" s="166">
        <f t="shared" si="145"/>
        <v>1</v>
      </c>
      <c r="BP123" s="166">
        <f t="shared" si="145"/>
        <v>1</v>
      </c>
      <c r="BQ123" s="166">
        <f t="shared" si="145"/>
        <v>1</v>
      </c>
      <c r="BR123" s="166">
        <f t="shared" si="145"/>
        <v>1</v>
      </c>
      <c r="BS123" s="166">
        <f t="shared" si="145"/>
        <v>1</v>
      </c>
      <c r="BT123" s="166">
        <f t="shared" si="145"/>
        <v>1</v>
      </c>
      <c r="BU123" s="166">
        <f t="shared" si="145"/>
        <v>1</v>
      </c>
      <c r="BV123" s="166">
        <f t="shared" ref="BV123:DD123" si="146">IF($H$123&gt;=BV1,1,"")</f>
        <v>1</v>
      </c>
      <c r="BW123" s="166">
        <f t="shared" si="146"/>
        <v>1</v>
      </c>
      <c r="BX123" s="166" t="str">
        <f t="shared" si="146"/>
        <v/>
      </c>
      <c r="BY123" s="166" t="str">
        <f t="shared" si="146"/>
        <v/>
      </c>
      <c r="BZ123" s="166" t="str">
        <f t="shared" si="146"/>
        <v/>
      </c>
      <c r="CA123" s="166" t="str">
        <f t="shared" si="146"/>
        <v/>
      </c>
      <c r="CB123" s="166" t="str">
        <f t="shared" si="146"/>
        <v/>
      </c>
      <c r="CC123" s="166" t="str">
        <f t="shared" si="146"/>
        <v/>
      </c>
      <c r="CD123" s="166" t="str">
        <f t="shared" si="146"/>
        <v/>
      </c>
      <c r="CE123" s="166" t="str">
        <f t="shared" si="146"/>
        <v/>
      </c>
      <c r="CF123" s="166" t="str">
        <f t="shared" si="146"/>
        <v/>
      </c>
      <c r="CG123" s="166" t="str">
        <f t="shared" si="146"/>
        <v/>
      </c>
      <c r="CH123" s="166" t="str">
        <f t="shared" si="146"/>
        <v/>
      </c>
      <c r="CI123" s="166" t="str">
        <f t="shared" si="146"/>
        <v/>
      </c>
      <c r="CJ123" s="166" t="str">
        <f t="shared" si="146"/>
        <v/>
      </c>
      <c r="CK123" s="166" t="str">
        <f t="shared" si="146"/>
        <v/>
      </c>
      <c r="CL123" s="166" t="str">
        <f t="shared" si="146"/>
        <v/>
      </c>
      <c r="CM123" s="166" t="str">
        <f t="shared" si="146"/>
        <v/>
      </c>
      <c r="CN123" s="166" t="str">
        <f t="shared" si="146"/>
        <v/>
      </c>
      <c r="CO123" s="166" t="str">
        <f t="shared" si="146"/>
        <v/>
      </c>
      <c r="CP123" s="166" t="str">
        <f t="shared" si="146"/>
        <v/>
      </c>
      <c r="CQ123" s="166" t="str">
        <f t="shared" si="146"/>
        <v/>
      </c>
      <c r="CR123" s="166" t="str">
        <f t="shared" si="146"/>
        <v/>
      </c>
      <c r="CS123" s="166" t="str">
        <f t="shared" si="146"/>
        <v/>
      </c>
      <c r="CT123" s="166" t="str">
        <f t="shared" si="146"/>
        <v/>
      </c>
      <c r="CU123" s="166" t="str">
        <f t="shared" si="146"/>
        <v/>
      </c>
      <c r="CV123" s="166" t="str">
        <f t="shared" si="146"/>
        <v/>
      </c>
      <c r="CW123" s="166" t="str">
        <f t="shared" si="146"/>
        <v/>
      </c>
      <c r="CX123" s="166" t="str">
        <f t="shared" si="146"/>
        <v/>
      </c>
      <c r="CY123" s="166" t="str">
        <f t="shared" si="146"/>
        <v/>
      </c>
      <c r="CZ123" s="166" t="str">
        <f t="shared" si="146"/>
        <v/>
      </c>
      <c r="DA123" s="166" t="str">
        <f t="shared" si="146"/>
        <v/>
      </c>
      <c r="DB123" s="166" t="str">
        <f t="shared" si="146"/>
        <v/>
      </c>
      <c r="DC123" s="166" t="str">
        <f t="shared" si="146"/>
        <v/>
      </c>
      <c r="DD123" s="166" t="str">
        <f t="shared" si="146"/>
        <v/>
      </c>
    </row>
    <row r="124" spans="1:108" s="15" customFormat="1" ht="24.95" customHeight="1" thickBot="1">
      <c r="A124" s="131"/>
      <c r="B124" s="131"/>
      <c r="C124" s="177"/>
      <c r="D124" s="168"/>
      <c r="E124" s="128"/>
      <c r="F124" s="180"/>
      <c r="G124" s="182"/>
      <c r="H124" s="184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</row>
    <row r="125" spans="1:108" s="15" customFormat="1" ht="50.1" customHeight="1" thickBot="1">
      <c r="A125" s="131"/>
      <c r="B125" s="131"/>
      <c r="C125" s="177"/>
      <c r="D125" s="65" t="s">
        <v>110</v>
      </c>
      <c r="E125" s="128"/>
      <c r="F125" s="66">
        <f>'dikey-sayma-II'!E145</f>
        <v>15</v>
      </c>
      <c r="G125" s="67">
        <f>H125/100</f>
        <v>0.25</v>
      </c>
      <c r="H125" s="68">
        <f>ROUND((F125/sayma_islemi!$B$608)*100,0)</f>
        <v>25</v>
      </c>
      <c r="I125" s="63">
        <f>IF($H$125&gt;=I1,3,"")</f>
        <v>3</v>
      </c>
      <c r="J125" s="63">
        <f t="shared" ref="J125:BU125" si="147">IF($H$125&gt;=J1,3,"")</f>
        <v>3</v>
      </c>
      <c r="K125" s="63">
        <f t="shared" si="147"/>
        <v>3</v>
      </c>
      <c r="L125" s="63">
        <f t="shared" si="147"/>
        <v>3</v>
      </c>
      <c r="M125" s="63">
        <f t="shared" si="147"/>
        <v>3</v>
      </c>
      <c r="N125" s="63">
        <f t="shared" si="147"/>
        <v>3</v>
      </c>
      <c r="O125" s="63">
        <f t="shared" si="147"/>
        <v>3</v>
      </c>
      <c r="P125" s="63">
        <f t="shared" si="147"/>
        <v>3</v>
      </c>
      <c r="Q125" s="63">
        <f t="shared" si="147"/>
        <v>3</v>
      </c>
      <c r="R125" s="63">
        <f t="shared" si="147"/>
        <v>3</v>
      </c>
      <c r="S125" s="63">
        <f t="shared" si="147"/>
        <v>3</v>
      </c>
      <c r="T125" s="63">
        <f t="shared" si="147"/>
        <v>3</v>
      </c>
      <c r="U125" s="63">
        <f t="shared" si="147"/>
        <v>3</v>
      </c>
      <c r="V125" s="63">
        <f t="shared" si="147"/>
        <v>3</v>
      </c>
      <c r="W125" s="63">
        <f t="shared" si="147"/>
        <v>3</v>
      </c>
      <c r="X125" s="63">
        <f t="shared" si="147"/>
        <v>3</v>
      </c>
      <c r="Y125" s="63">
        <f t="shared" si="147"/>
        <v>3</v>
      </c>
      <c r="Z125" s="63">
        <f t="shared" si="147"/>
        <v>3</v>
      </c>
      <c r="AA125" s="63">
        <f t="shared" si="147"/>
        <v>3</v>
      </c>
      <c r="AB125" s="63">
        <f t="shared" si="147"/>
        <v>3</v>
      </c>
      <c r="AC125" s="63">
        <f t="shared" si="147"/>
        <v>3</v>
      </c>
      <c r="AD125" s="63">
        <f t="shared" si="147"/>
        <v>3</v>
      </c>
      <c r="AE125" s="63">
        <f t="shared" si="147"/>
        <v>3</v>
      </c>
      <c r="AF125" s="63">
        <f t="shared" si="147"/>
        <v>3</v>
      </c>
      <c r="AG125" s="63">
        <f t="shared" si="147"/>
        <v>3</v>
      </c>
      <c r="AH125" s="63" t="str">
        <f t="shared" si="147"/>
        <v/>
      </c>
      <c r="AI125" s="63" t="str">
        <f t="shared" si="147"/>
        <v/>
      </c>
      <c r="AJ125" s="63" t="str">
        <f t="shared" si="147"/>
        <v/>
      </c>
      <c r="AK125" s="63" t="str">
        <f t="shared" si="147"/>
        <v/>
      </c>
      <c r="AL125" s="63" t="str">
        <f t="shared" si="147"/>
        <v/>
      </c>
      <c r="AM125" s="63" t="str">
        <f t="shared" si="147"/>
        <v/>
      </c>
      <c r="AN125" s="63" t="str">
        <f t="shared" si="147"/>
        <v/>
      </c>
      <c r="AO125" s="63" t="str">
        <f t="shared" si="147"/>
        <v/>
      </c>
      <c r="AP125" s="63" t="str">
        <f t="shared" si="147"/>
        <v/>
      </c>
      <c r="AQ125" s="63" t="str">
        <f t="shared" si="147"/>
        <v/>
      </c>
      <c r="AR125" s="63" t="str">
        <f t="shared" si="147"/>
        <v/>
      </c>
      <c r="AS125" s="63" t="str">
        <f t="shared" si="147"/>
        <v/>
      </c>
      <c r="AT125" s="63" t="str">
        <f t="shared" si="147"/>
        <v/>
      </c>
      <c r="AU125" s="63" t="str">
        <f t="shared" si="147"/>
        <v/>
      </c>
      <c r="AV125" s="63" t="str">
        <f t="shared" si="147"/>
        <v/>
      </c>
      <c r="AW125" s="63" t="str">
        <f t="shared" si="147"/>
        <v/>
      </c>
      <c r="AX125" s="63" t="str">
        <f t="shared" si="147"/>
        <v/>
      </c>
      <c r="AY125" s="63" t="str">
        <f t="shared" si="147"/>
        <v/>
      </c>
      <c r="AZ125" s="63" t="str">
        <f t="shared" si="147"/>
        <v/>
      </c>
      <c r="BA125" s="63" t="str">
        <f t="shared" si="147"/>
        <v/>
      </c>
      <c r="BB125" s="63" t="str">
        <f t="shared" si="147"/>
        <v/>
      </c>
      <c r="BC125" s="63" t="str">
        <f t="shared" si="147"/>
        <v/>
      </c>
      <c r="BD125" s="63" t="str">
        <f t="shared" si="147"/>
        <v/>
      </c>
      <c r="BE125" s="63" t="str">
        <f t="shared" si="147"/>
        <v/>
      </c>
      <c r="BF125" s="63" t="str">
        <f t="shared" si="147"/>
        <v/>
      </c>
      <c r="BG125" s="63" t="str">
        <f t="shared" si="147"/>
        <v/>
      </c>
      <c r="BH125" s="63" t="str">
        <f t="shared" si="147"/>
        <v/>
      </c>
      <c r="BI125" s="63" t="str">
        <f t="shared" si="147"/>
        <v/>
      </c>
      <c r="BJ125" s="63" t="str">
        <f t="shared" si="147"/>
        <v/>
      </c>
      <c r="BK125" s="63" t="str">
        <f t="shared" si="147"/>
        <v/>
      </c>
      <c r="BL125" s="63" t="str">
        <f t="shared" si="147"/>
        <v/>
      </c>
      <c r="BM125" s="63" t="str">
        <f t="shared" si="147"/>
        <v/>
      </c>
      <c r="BN125" s="63" t="str">
        <f t="shared" si="147"/>
        <v/>
      </c>
      <c r="BO125" s="63" t="str">
        <f t="shared" si="147"/>
        <v/>
      </c>
      <c r="BP125" s="63" t="str">
        <f t="shared" si="147"/>
        <v/>
      </c>
      <c r="BQ125" s="63" t="str">
        <f t="shared" si="147"/>
        <v/>
      </c>
      <c r="BR125" s="63" t="str">
        <f t="shared" si="147"/>
        <v/>
      </c>
      <c r="BS125" s="63" t="str">
        <f t="shared" si="147"/>
        <v/>
      </c>
      <c r="BT125" s="63" t="str">
        <f t="shared" si="147"/>
        <v/>
      </c>
      <c r="BU125" s="63" t="str">
        <f t="shared" si="147"/>
        <v/>
      </c>
      <c r="BV125" s="63" t="str">
        <f t="shared" ref="BV125:DD125" si="148">IF($H$125&gt;=BV1,3,"")</f>
        <v/>
      </c>
      <c r="BW125" s="63" t="str">
        <f t="shared" si="148"/>
        <v/>
      </c>
      <c r="BX125" s="63" t="str">
        <f t="shared" si="148"/>
        <v/>
      </c>
      <c r="BY125" s="63" t="str">
        <f t="shared" si="148"/>
        <v/>
      </c>
      <c r="BZ125" s="63" t="str">
        <f t="shared" si="148"/>
        <v/>
      </c>
      <c r="CA125" s="63" t="str">
        <f t="shared" si="148"/>
        <v/>
      </c>
      <c r="CB125" s="63" t="str">
        <f t="shared" si="148"/>
        <v/>
      </c>
      <c r="CC125" s="63" t="str">
        <f t="shared" si="148"/>
        <v/>
      </c>
      <c r="CD125" s="63" t="str">
        <f t="shared" si="148"/>
        <v/>
      </c>
      <c r="CE125" s="63" t="str">
        <f t="shared" si="148"/>
        <v/>
      </c>
      <c r="CF125" s="63" t="str">
        <f t="shared" si="148"/>
        <v/>
      </c>
      <c r="CG125" s="63" t="str">
        <f t="shared" si="148"/>
        <v/>
      </c>
      <c r="CH125" s="63" t="str">
        <f t="shared" si="148"/>
        <v/>
      </c>
      <c r="CI125" s="63" t="str">
        <f t="shared" si="148"/>
        <v/>
      </c>
      <c r="CJ125" s="63" t="str">
        <f t="shared" si="148"/>
        <v/>
      </c>
      <c r="CK125" s="63" t="str">
        <f t="shared" si="148"/>
        <v/>
      </c>
      <c r="CL125" s="63" t="str">
        <f t="shared" si="148"/>
        <v/>
      </c>
      <c r="CM125" s="63" t="str">
        <f t="shared" si="148"/>
        <v/>
      </c>
      <c r="CN125" s="63" t="str">
        <f t="shared" si="148"/>
        <v/>
      </c>
      <c r="CO125" s="63" t="str">
        <f t="shared" si="148"/>
        <v/>
      </c>
      <c r="CP125" s="63" t="str">
        <f t="shared" si="148"/>
        <v/>
      </c>
      <c r="CQ125" s="63" t="str">
        <f t="shared" si="148"/>
        <v/>
      </c>
      <c r="CR125" s="63" t="str">
        <f t="shared" si="148"/>
        <v/>
      </c>
      <c r="CS125" s="63" t="str">
        <f t="shared" si="148"/>
        <v/>
      </c>
      <c r="CT125" s="63" t="str">
        <f t="shared" si="148"/>
        <v/>
      </c>
      <c r="CU125" s="63" t="str">
        <f t="shared" si="148"/>
        <v/>
      </c>
      <c r="CV125" s="63" t="str">
        <f t="shared" si="148"/>
        <v/>
      </c>
      <c r="CW125" s="63" t="str">
        <f t="shared" si="148"/>
        <v/>
      </c>
      <c r="CX125" s="63" t="str">
        <f t="shared" si="148"/>
        <v/>
      </c>
      <c r="CY125" s="63" t="str">
        <f t="shared" si="148"/>
        <v/>
      </c>
      <c r="CZ125" s="63" t="str">
        <f t="shared" si="148"/>
        <v/>
      </c>
      <c r="DA125" s="63" t="str">
        <f t="shared" si="148"/>
        <v/>
      </c>
      <c r="DB125" s="63" t="str">
        <f t="shared" si="148"/>
        <v/>
      </c>
      <c r="DC125" s="63" t="str">
        <f t="shared" si="148"/>
        <v/>
      </c>
      <c r="DD125" s="63" t="str">
        <f t="shared" si="148"/>
        <v/>
      </c>
    </row>
    <row r="126" spans="1:108" s="15" customFormat="1" ht="24.95" customHeight="1">
      <c r="A126" s="131"/>
      <c r="B126" s="131"/>
      <c r="C126" s="177"/>
      <c r="D126" s="167" t="s">
        <v>221</v>
      </c>
      <c r="E126" s="128"/>
      <c r="F126" s="169">
        <f>'dikey-sayma-II'!E146+'dikey-sayma-II'!E147</f>
        <v>5</v>
      </c>
      <c r="G126" s="171">
        <f>H126/100</f>
        <v>0.08</v>
      </c>
      <c r="H126" s="173">
        <f>ROUND((F126/sayma_islemi!$B$608)*100,0)</f>
        <v>8</v>
      </c>
      <c r="I126" s="166">
        <f>IF($H$126&gt;=I1,4,"")</f>
        <v>4</v>
      </c>
      <c r="J126" s="166">
        <f t="shared" ref="J126:BU126" si="149">IF($H$126&gt;=J1,4,"")</f>
        <v>4</v>
      </c>
      <c r="K126" s="166">
        <f t="shared" si="149"/>
        <v>4</v>
      </c>
      <c r="L126" s="166">
        <f t="shared" si="149"/>
        <v>4</v>
      </c>
      <c r="M126" s="166">
        <f t="shared" si="149"/>
        <v>4</v>
      </c>
      <c r="N126" s="166">
        <f t="shared" si="149"/>
        <v>4</v>
      </c>
      <c r="O126" s="166">
        <f t="shared" si="149"/>
        <v>4</v>
      </c>
      <c r="P126" s="166">
        <f t="shared" si="149"/>
        <v>4</v>
      </c>
      <c r="Q126" s="166" t="str">
        <f t="shared" si="149"/>
        <v/>
      </c>
      <c r="R126" s="166" t="str">
        <f t="shared" si="149"/>
        <v/>
      </c>
      <c r="S126" s="166" t="str">
        <f t="shared" si="149"/>
        <v/>
      </c>
      <c r="T126" s="166" t="str">
        <f t="shared" si="149"/>
        <v/>
      </c>
      <c r="U126" s="166" t="str">
        <f t="shared" si="149"/>
        <v/>
      </c>
      <c r="V126" s="166" t="str">
        <f t="shared" si="149"/>
        <v/>
      </c>
      <c r="W126" s="166" t="str">
        <f t="shared" si="149"/>
        <v/>
      </c>
      <c r="X126" s="166" t="str">
        <f t="shared" si="149"/>
        <v/>
      </c>
      <c r="Y126" s="166" t="str">
        <f t="shared" si="149"/>
        <v/>
      </c>
      <c r="Z126" s="166" t="str">
        <f t="shared" si="149"/>
        <v/>
      </c>
      <c r="AA126" s="166" t="str">
        <f t="shared" si="149"/>
        <v/>
      </c>
      <c r="AB126" s="166" t="str">
        <f t="shared" si="149"/>
        <v/>
      </c>
      <c r="AC126" s="166" t="str">
        <f t="shared" si="149"/>
        <v/>
      </c>
      <c r="AD126" s="166" t="str">
        <f t="shared" si="149"/>
        <v/>
      </c>
      <c r="AE126" s="166" t="str">
        <f t="shared" si="149"/>
        <v/>
      </c>
      <c r="AF126" s="166" t="str">
        <f t="shared" si="149"/>
        <v/>
      </c>
      <c r="AG126" s="166" t="str">
        <f t="shared" si="149"/>
        <v/>
      </c>
      <c r="AH126" s="166" t="str">
        <f t="shared" si="149"/>
        <v/>
      </c>
      <c r="AI126" s="166" t="str">
        <f t="shared" si="149"/>
        <v/>
      </c>
      <c r="AJ126" s="166" t="str">
        <f t="shared" si="149"/>
        <v/>
      </c>
      <c r="AK126" s="166" t="str">
        <f t="shared" si="149"/>
        <v/>
      </c>
      <c r="AL126" s="166" t="str">
        <f t="shared" si="149"/>
        <v/>
      </c>
      <c r="AM126" s="166" t="str">
        <f t="shared" si="149"/>
        <v/>
      </c>
      <c r="AN126" s="166" t="str">
        <f t="shared" si="149"/>
        <v/>
      </c>
      <c r="AO126" s="166" t="str">
        <f t="shared" si="149"/>
        <v/>
      </c>
      <c r="AP126" s="166" t="str">
        <f t="shared" si="149"/>
        <v/>
      </c>
      <c r="AQ126" s="166" t="str">
        <f t="shared" si="149"/>
        <v/>
      </c>
      <c r="AR126" s="166" t="str">
        <f t="shared" si="149"/>
        <v/>
      </c>
      <c r="AS126" s="166" t="str">
        <f t="shared" si="149"/>
        <v/>
      </c>
      <c r="AT126" s="166" t="str">
        <f t="shared" si="149"/>
        <v/>
      </c>
      <c r="AU126" s="166" t="str">
        <f t="shared" si="149"/>
        <v/>
      </c>
      <c r="AV126" s="166" t="str">
        <f t="shared" si="149"/>
        <v/>
      </c>
      <c r="AW126" s="166" t="str">
        <f t="shared" si="149"/>
        <v/>
      </c>
      <c r="AX126" s="166" t="str">
        <f t="shared" si="149"/>
        <v/>
      </c>
      <c r="AY126" s="166" t="str">
        <f t="shared" si="149"/>
        <v/>
      </c>
      <c r="AZ126" s="166" t="str">
        <f t="shared" si="149"/>
        <v/>
      </c>
      <c r="BA126" s="166" t="str">
        <f t="shared" si="149"/>
        <v/>
      </c>
      <c r="BB126" s="166" t="str">
        <f t="shared" si="149"/>
        <v/>
      </c>
      <c r="BC126" s="166" t="str">
        <f t="shared" si="149"/>
        <v/>
      </c>
      <c r="BD126" s="166" t="str">
        <f t="shared" si="149"/>
        <v/>
      </c>
      <c r="BE126" s="166" t="str">
        <f t="shared" si="149"/>
        <v/>
      </c>
      <c r="BF126" s="166" t="str">
        <f t="shared" si="149"/>
        <v/>
      </c>
      <c r="BG126" s="166" t="str">
        <f t="shared" si="149"/>
        <v/>
      </c>
      <c r="BH126" s="166" t="str">
        <f t="shared" si="149"/>
        <v/>
      </c>
      <c r="BI126" s="166" t="str">
        <f t="shared" si="149"/>
        <v/>
      </c>
      <c r="BJ126" s="166" t="str">
        <f t="shared" si="149"/>
        <v/>
      </c>
      <c r="BK126" s="166" t="str">
        <f t="shared" si="149"/>
        <v/>
      </c>
      <c r="BL126" s="166" t="str">
        <f t="shared" si="149"/>
        <v/>
      </c>
      <c r="BM126" s="166" t="str">
        <f t="shared" si="149"/>
        <v/>
      </c>
      <c r="BN126" s="166" t="str">
        <f t="shared" si="149"/>
        <v/>
      </c>
      <c r="BO126" s="166" t="str">
        <f t="shared" si="149"/>
        <v/>
      </c>
      <c r="BP126" s="166" t="str">
        <f t="shared" si="149"/>
        <v/>
      </c>
      <c r="BQ126" s="166" t="str">
        <f t="shared" si="149"/>
        <v/>
      </c>
      <c r="BR126" s="166" t="str">
        <f t="shared" si="149"/>
        <v/>
      </c>
      <c r="BS126" s="166" t="str">
        <f t="shared" si="149"/>
        <v/>
      </c>
      <c r="BT126" s="166" t="str">
        <f t="shared" si="149"/>
        <v/>
      </c>
      <c r="BU126" s="166" t="str">
        <f t="shared" si="149"/>
        <v/>
      </c>
      <c r="BV126" s="166" t="str">
        <f t="shared" ref="BV126:DD126" si="150">IF($H$126&gt;=BV1,4,"")</f>
        <v/>
      </c>
      <c r="BW126" s="166" t="str">
        <f t="shared" si="150"/>
        <v/>
      </c>
      <c r="BX126" s="166" t="str">
        <f t="shared" si="150"/>
        <v/>
      </c>
      <c r="BY126" s="166" t="str">
        <f t="shared" si="150"/>
        <v/>
      </c>
      <c r="BZ126" s="166" t="str">
        <f t="shared" si="150"/>
        <v/>
      </c>
      <c r="CA126" s="166" t="str">
        <f t="shared" si="150"/>
        <v/>
      </c>
      <c r="CB126" s="166" t="str">
        <f t="shared" si="150"/>
        <v/>
      </c>
      <c r="CC126" s="166" t="str">
        <f t="shared" si="150"/>
        <v/>
      </c>
      <c r="CD126" s="166" t="str">
        <f t="shared" si="150"/>
        <v/>
      </c>
      <c r="CE126" s="166" t="str">
        <f t="shared" si="150"/>
        <v/>
      </c>
      <c r="CF126" s="166" t="str">
        <f t="shared" si="150"/>
        <v/>
      </c>
      <c r="CG126" s="166" t="str">
        <f t="shared" si="150"/>
        <v/>
      </c>
      <c r="CH126" s="166" t="str">
        <f t="shared" si="150"/>
        <v/>
      </c>
      <c r="CI126" s="166" t="str">
        <f t="shared" si="150"/>
        <v/>
      </c>
      <c r="CJ126" s="166" t="str">
        <f t="shared" si="150"/>
        <v/>
      </c>
      <c r="CK126" s="166" t="str">
        <f t="shared" si="150"/>
        <v/>
      </c>
      <c r="CL126" s="166" t="str">
        <f t="shared" si="150"/>
        <v/>
      </c>
      <c r="CM126" s="166" t="str">
        <f t="shared" si="150"/>
        <v/>
      </c>
      <c r="CN126" s="166" t="str">
        <f t="shared" si="150"/>
        <v/>
      </c>
      <c r="CO126" s="166" t="str">
        <f t="shared" si="150"/>
        <v/>
      </c>
      <c r="CP126" s="166" t="str">
        <f t="shared" si="150"/>
        <v/>
      </c>
      <c r="CQ126" s="166" t="str">
        <f t="shared" si="150"/>
        <v/>
      </c>
      <c r="CR126" s="166" t="str">
        <f t="shared" si="150"/>
        <v/>
      </c>
      <c r="CS126" s="166" t="str">
        <f t="shared" si="150"/>
        <v/>
      </c>
      <c r="CT126" s="166" t="str">
        <f t="shared" si="150"/>
        <v/>
      </c>
      <c r="CU126" s="166" t="str">
        <f t="shared" si="150"/>
        <v/>
      </c>
      <c r="CV126" s="166" t="str">
        <f t="shared" si="150"/>
        <v/>
      </c>
      <c r="CW126" s="166" t="str">
        <f t="shared" si="150"/>
        <v/>
      </c>
      <c r="CX126" s="166" t="str">
        <f t="shared" si="150"/>
        <v/>
      </c>
      <c r="CY126" s="166" t="str">
        <f t="shared" si="150"/>
        <v/>
      </c>
      <c r="CZ126" s="166" t="str">
        <f t="shared" si="150"/>
        <v/>
      </c>
      <c r="DA126" s="166" t="str">
        <f t="shared" si="150"/>
        <v/>
      </c>
      <c r="DB126" s="166" t="str">
        <f t="shared" si="150"/>
        <v/>
      </c>
      <c r="DC126" s="166" t="str">
        <f t="shared" si="150"/>
        <v/>
      </c>
      <c r="DD126" s="166" t="str">
        <f t="shared" si="150"/>
        <v/>
      </c>
    </row>
    <row r="127" spans="1:108" s="15" customFormat="1" ht="24.95" customHeight="1" thickBot="1">
      <c r="A127" s="132"/>
      <c r="B127" s="132"/>
      <c r="C127" s="178"/>
      <c r="D127" s="168"/>
      <c r="E127" s="129"/>
      <c r="F127" s="170"/>
      <c r="G127" s="172"/>
      <c r="H127" s="174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</row>
    <row r="128" spans="1:108" s="15" customFormat="1" ht="50.1" customHeight="1" thickBot="1">
      <c r="A128" s="188"/>
      <c r="B128" s="188"/>
      <c r="C128" s="188"/>
      <c r="D128" s="188"/>
      <c r="E128" s="188"/>
      <c r="F128" s="175" t="str">
        <f>C129</f>
        <v>22-  İlçe MEM de fırsat eşitliği sağlanır</v>
      </c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</row>
    <row r="129" spans="1:108" s="15" customFormat="1" ht="24.95" customHeight="1">
      <c r="A129" s="130">
        <v>22</v>
      </c>
      <c r="B129" s="130" t="s">
        <v>101</v>
      </c>
      <c r="C129" s="176" t="str">
        <f>sorular!A22&amp;"-  "&amp;sorular!B22</f>
        <v>22-  İlçe MEM de fırsat eşitliği sağlanır</v>
      </c>
      <c r="D129" s="167" t="s">
        <v>220</v>
      </c>
      <c r="E129" s="127">
        <f>sayma_islemi!X$606</f>
        <v>3.6</v>
      </c>
      <c r="F129" s="179">
        <f>'dikey-sayma-II'!E150+'dikey-sayma-II'!E151</f>
        <v>35</v>
      </c>
      <c r="G129" s="181">
        <f>H129/100</f>
        <v>0.57999999999999996</v>
      </c>
      <c r="H129" s="183">
        <f>ROUND((F129/sayma_islemi!$B$608)*100,0)</f>
        <v>58</v>
      </c>
      <c r="I129" s="166">
        <f>IF($H$129&gt;=I1,1,"")</f>
        <v>1</v>
      </c>
      <c r="J129" s="166">
        <f t="shared" ref="J129:BU129" si="151">IF($H$129&gt;=J1,1,"")</f>
        <v>1</v>
      </c>
      <c r="K129" s="166">
        <f t="shared" si="151"/>
        <v>1</v>
      </c>
      <c r="L129" s="166">
        <f t="shared" si="151"/>
        <v>1</v>
      </c>
      <c r="M129" s="166">
        <f t="shared" si="151"/>
        <v>1</v>
      </c>
      <c r="N129" s="166">
        <f t="shared" si="151"/>
        <v>1</v>
      </c>
      <c r="O129" s="166">
        <f t="shared" si="151"/>
        <v>1</v>
      </c>
      <c r="P129" s="166">
        <f t="shared" si="151"/>
        <v>1</v>
      </c>
      <c r="Q129" s="166">
        <f t="shared" si="151"/>
        <v>1</v>
      </c>
      <c r="R129" s="166">
        <f t="shared" si="151"/>
        <v>1</v>
      </c>
      <c r="S129" s="166">
        <f t="shared" si="151"/>
        <v>1</v>
      </c>
      <c r="T129" s="166">
        <f t="shared" si="151"/>
        <v>1</v>
      </c>
      <c r="U129" s="166">
        <f t="shared" si="151"/>
        <v>1</v>
      </c>
      <c r="V129" s="166">
        <f t="shared" si="151"/>
        <v>1</v>
      </c>
      <c r="W129" s="166">
        <f t="shared" si="151"/>
        <v>1</v>
      </c>
      <c r="X129" s="166">
        <f t="shared" si="151"/>
        <v>1</v>
      </c>
      <c r="Y129" s="166">
        <f t="shared" si="151"/>
        <v>1</v>
      </c>
      <c r="Z129" s="166">
        <f t="shared" si="151"/>
        <v>1</v>
      </c>
      <c r="AA129" s="166">
        <f t="shared" si="151"/>
        <v>1</v>
      </c>
      <c r="AB129" s="166">
        <f t="shared" si="151"/>
        <v>1</v>
      </c>
      <c r="AC129" s="166">
        <f t="shared" si="151"/>
        <v>1</v>
      </c>
      <c r="AD129" s="166">
        <f t="shared" si="151"/>
        <v>1</v>
      </c>
      <c r="AE129" s="166">
        <f t="shared" si="151"/>
        <v>1</v>
      </c>
      <c r="AF129" s="166">
        <f t="shared" si="151"/>
        <v>1</v>
      </c>
      <c r="AG129" s="166">
        <f t="shared" si="151"/>
        <v>1</v>
      </c>
      <c r="AH129" s="166">
        <f t="shared" si="151"/>
        <v>1</v>
      </c>
      <c r="AI129" s="166">
        <f t="shared" si="151"/>
        <v>1</v>
      </c>
      <c r="AJ129" s="166">
        <f t="shared" si="151"/>
        <v>1</v>
      </c>
      <c r="AK129" s="166">
        <f t="shared" si="151"/>
        <v>1</v>
      </c>
      <c r="AL129" s="166">
        <f t="shared" si="151"/>
        <v>1</v>
      </c>
      <c r="AM129" s="166">
        <f t="shared" si="151"/>
        <v>1</v>
      </c>
      <c r="AN129" s="166">
        <f t="shared" si="151"/>
        <v>1</v>
      </c>
      <c r="AO129" s="166">
        <f t="shared" si="151"/>
        <v>1</v>
      </c>
      <c r="AP129" s="166">
        <f t="shared" si="151"/>
        <v>1</v>
      </c>
      <c r="AQ129" s="166">
        <f t="shared" si="151"/>
        <v>1</v>
      </c>
      <c r="AR129" s="166">
        <f t="shared" si="151"/>
        <v>1</v>
      </c>
      <c r="AS129" s="166">
        <f t="shared" si="151"/>
        <v>1</v>
      </c>
      <c r="AT129" s="166">
        <f t="shared" si="151"/>
        <v>1</v>
      </c>
      <c r="AU129" s="166">
        <f t="shared" si="151"/>
        <v>1</v>
      </c>
      <c r="AV129" s="166">
        <f t="shared" si="151"/>
        <v>1</v>
      </c>
      <c r="AW129" s="166">
        <f t="shared" si="151"/>
        <v>1</v>
      </c>
      <c r="AX129" s="166">
        <f t="shared" si="151"/>
        <v>1</v>
      </c>
      <c r="AY129" s="166">
        <f t="shared" si="151"/>
        <v>1</v>
      </c>
      <c r="AZ129" s="166">
        <f t="shared" si="151"/>
        <v>1</v>
      </c>
      <c r="BA129" s="166">
        <f t="shared" si="151"/>
        <v>1</v>
      </c>
      <c r="BB129" s="166">
        <f t="shared" si="151"/>
        <v>1</v>
      </c>
      <c r="BC129" s="166">
        <f t="shared" si="151"/>
        <v>1</v>
      </c>
      <c r="BD129" s="166">
        <f t="shared" si="151"/>
        <v>1</v>
      </c>
      <c r="BE129" s="166">
        <f t="shared" si="151"/>
        <v>1</v>
      </c>
      <c r="BF129" s="166">
        <f t="shared" si="151"/>
        <v>1</v>
      </c>
      <c r="BG129" s="166">
        <f t="shared" si="151"/>
        <v>1</v>
      </c>
      <c r="BH129" s="166">
        <f t="shared" si="151"/>
        <v>1</v>
      </c>
      <c r="BI129" s="166">
        <f t="shared" si="151"/>
        <v>1</v>
      </c>
      <c r="BJ129" s="166">
        <f t="shared" si="151"/>
        <v>1</v>
      </c>
      <c r="BK129" s="166">
        <f t="shared" si="151"/>
        <v>1</v>
      </c>
      <c r="BL129" s="166">
        <f t="shared" si="151"/>
        <v>1</v>
      </c>
      <c r="BM129" s="166">
        <f t="shared" si="151"/>
        <v>1</v>
      </c>
      <c r="BN129" s="166">
        <f t="shared" si="151"/>
        <v>1</v>
      </c>
      <c r="BO129" s="166" t="str">
        <f t="shared" si="151"/>
        <v/>
      </c>
      <c r="BP129" s="166" t="str">
        <f t="shared" si="151"/>
        <v/>
      </c>
      <c r="BQ129" s="166" t="str">
        <f t="shared" si="151"/>
        <v/>
      </c>
      <c r="BR129" s="166" t="str">
        <f t="shared" si="151"/>
        <v/>
      </c>
      <c r="BS129" s="166" t="str">
        <f t="shared" si="151"/>
        <v/>
      </c>
      <c r="BT129" s="166" t="str">
        <f t="shared" si="151"/>
        <v/>
      </c>
      <c r="BU129" s="166" t="str">
        <f t="shared" si="151"/>
        <v/>
      </c>
      <c r="BV129" s="166" t="str">
        <f t="shared" ref="BV129:DD129" si="152">IF($H$129&gt;=BV1,1,"")</f>
        <v/>
      </c>
      <c r="BW129" s="166" t="str">
        <f t="shared" si="152"/>
        <v/>
      </c>
      <c r="BX129" s="166" t="str">
        <f t="shared" si="152"/>
        <v/>
      </c>
      <c r="BY129" s="166" t="str">
        <f t="shared" si="152"/>
        <v/>
      </c>
      <c r="BZ129" s="166" t="str">
        <f t="shared" si="152"/>
        <v/>
      </c>
      <c r="CA129" s="166" t="str">
        <f t="shared" si="152"/>
        <v/>
      </c>
      <c r="CB129" s="166" t="str">
        <f t="shared" si="152"/>
        <v/>
      </c>
      <c r="CC129" s="166" t="str">
        <f t="shared" si="152"/>
        <v/>
      </c>
      <c r="CD129" s="166" t="str">
        <f t="shared" si="152"/>
        <v/>
      </c>
      <c r="CE129" s="166" t="str">
        <f t="shared" si="152"/>
        <v/>
      </c>
      <c r="CF129" s="166" t="str">
        <f t="shared" si="152"/>
        <v/>
      </c>
      <c r="CG129" s="166" t="str">
        <f t="shared" si="152"/>
        <v/>
      </c>
      <c r="CH129" s="166" t="str">
        <f t="shared" si="152"/>
        <v/>
      </c>
      <c r="CI129" s="166" t="str">
        <f t="shared" si="152"/>
        <v/>
      </c>
      <c r="CJ129" s="166" t="str">
        <f t="shared" si="152"/>
        <v/>
      </c>
      <c r="CK129" s="166" t="str">
        <f t="shared" si="152"/>
        <v/>
      </c>
      <c r="CL129" s="166" t="str">
        <f t="shared" si="152"/>
        <v/>
      </c>
      <c r="CM129" s="166" t="str">
        <f t="shared" si="152"/>
        <v/>
      </c>
      <c r="CN129" s="166" t="str">
        <f t="shared" si="152"/>
        <v/>
      </c>
      <c r="CO129" s="166" t="str">
        <f t="shared" si="152"/>
        <v/>
      </c>
      <c r="CP129" s="166" t="str">
        <f t="shared" si="152"/>
        <v/>
      </c>
      <c r="CQ129" s="166" t="str">
        <f t="shared" si="152"/>
        <v/>
      </c>
      <c r="CR129" s="166" t="str">
        <f t="shared" si="152"/>
        <v/>
      </c>
      <c r="CS129" s="166" t="str">
        <f t="shared" si="152"/>
        <v/>
      </c>
      <c r="CT129" s="166" t="str">
        <f t="shared" si="152"/>
        <v/>
      </c>
      <c r="CU129" s="166" t="str">
        <f t="shared" si="152"/>
        <v/>
      </c>
      <c r="CV129" s="166" t="str">
        <f t="shared" si="152"/>
        <v/>
      </c>
      <c r="CW129" s="166" t="str">
        <f t="shared" si="152"/>
        <v/>
      </c>
      <c r="CX129" s="166" t="str">
        <f t="shared" si="152"/>
        <v/>
      </c>
      <c r="CY129" s="166" t="str">
        <f t="shared" si="152"/>
        <v/>
      </c>
      <c r="CZ129" s="166" t="str">
        <f t="shared" si="152"/>
        <v/>
      </c>
      <c r="DA129" s="166" t="str">
        <f t="shared" si="152"/>
        <v/>
      </c>
      <c r="DB129" s="166" t="str">
        <f t="shared" si="152"/>
        <v/>
      </c>
      <c r="DC129" s="166" t="str">
        <f t="shared" si="152"/>
        <v/>
      </c>
      <c r="DD129" s="166" t="str">
        <f t="shared" si="152"/>
        <v/>
      </c>
    </row>
    <row r="130" spans="1:108" s="15" customFormat="1" ht="24.95" customHeight="1" thickBot="1">
      <c r="A130" s="131"/>
      <c r="B130" s="131"/>
      <c r="C130" s="177"/>
      <c r="D130" s="168"/>
      <c r="E130" s="128"/>
      <c r="F130" s="180"/>
      <c r="G130" s="182"/>
      <c r="H130" s="184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</row>
    <row r="131" spans="1:108" s="15" customFormat="1" ht="50.1" customHeight="1" thickBot="1">
      <c r="A131" s="131"/>
      <c r="B131" s="131"/>
      <c r="C131" s="177"/>
      <c r="D131" s="65" t="s">
        <v>110</v>
      </c>
      <c r="E131" s="128"/>
      <c r="F131" s="66">
        <f>'dikey-sayma-II'!E152</f>
        <v>15</v>
      </c>
      <c r="G131" s="67">
        <f>H131/100</f>
        <v>0.25</v>
      </c>
      <c r="H131" s="68">
        <f>ROUND((F131/sayma_islemi!$B$608)*100,0)</f>
        <v>25</v>
      </c>
      <c r="I131" s="63">
        <f>IF($H$131&gt;=I1,3,"")</f>
        <v>3</v>
      </c>
      <c r="J131" s="63">
        <f t="shared" ref="J131:BU131" si="153">IF($H$131&gt;=J1,3,"")</f>
        <v>3</v>
      </c>
      <c r="K131" s="63">
        <f t="shared" si="153"/>
        <v>3</v>
      </c>
      <c r="L131" s="63">
        <f t="shared" si="153"/>
        <v>3</v>
      </c>
      <c r="M131" s="63">
        <f t="shared" si="153"/>
        <v>3</v>
      </c>
      <c r="N131" s="63">
        <f t="shared" si="153"/>
        <v>3</v>
      </c>
      <c r="O131" s="63">
        <f t="shared" si="153"/>
        <v>3</v>
      </c>
      <c r="P131" s="63">
        <f t="shared" si="153"/>
        <v>3</v>
      </c>
      <c r="Q131" s="63">
        <f t="shared" si="153"/>
        <v>3</v>
      </c>
      <c r="R131" s="63">
        <f t="shared" si="153"/>
        <v>3</v>
      </c>
      <c r="S131" s="63">
        <f t="shared" si="153"/>
        <v>3</v>
      </c>
      <c r="T131" s="63">
        <f t="shared" si="153"/>
        <v>3</v>
      </c>
      <c r="U131" s="63">
        <f t="shared" si="153"/>
        <v>3</v>
      </c>
      <c r="V131" s="63">
        <f t="shared" si="153"/>
        <v>3</v>
      </c>
      <c r="W131" s="63">
        <f t="shared" si="153"/>
        <v>3</v>
      </c>
      <c r="X131" s="63">
        <f t="shared" si="153"/>
        <v>3</v>
      </c>
      <c r="Y131" s="63">
        <f t="shared" si="153"/>
        <v>3</v>
      </c>
      <c r="Z131" s="63">
        <f t="shared" si="153"/>
        <v>3</v>
      </c>
      <c r="AA131" s="63">
        <f t="shared" si="153"/>
        <v>3</v>
      </c>
      <c r="AB131" s="63">
        <f t="shared" si="153"/>
        <v>3</v>
      </c>
      <c r="AC131" s="63">
        <f t="shared" si="153"/>
        <v>3</v>
      </c>
      <c r="AD131" s="63">
        <f t="shared" si="153"/>
        <v>3</v>
      </c>
      <c r="AE131" s="63">
        <f t="shared" si="153"/>
        <v>3</v>
      </c>
      <c r="AF131" s="63">
        <f t="shared" si="153"/>
        <v>3</v>
      </c>
      <c r="AG131" s="63">
        <f t="shared" si="153"/>
        <v>3</v>
      </c>
      <c r="AH131" s="63" t="str">
        <f t="shared" si="153"/>
        <v/>
      </c>
      <c r="AI131" s="63" t="str">
        <f t="shared" si="153"/>
        <v/>
      </c>
      <c r="AJ131" s="63" t="str">
        <f t="shared" si="153"/>
        <v/>
      </c>
      <c r="AK131" s="63" t="str">
        <f t="shared" si="153"/>
        <v/>
      </c>
      <c r="AL131" s="63" t="str">
        <f t="shared" si="153"/>
        <v/>
      </c>
      <c r="AM131" s="63" t="str">
        <f t="shared" si="153"/>
        <v/>
      </c>
      <c r="AN131" s="63" t="str">
        <f t="shared" si="153"/>
        <v/>
      </c>
      <c r="AO131" s="63" t="str">
        <f t="shared" si="153"/>
        <v/>
      </c>
      <c r="AP131" s="63" t="str">
        <f t="shared" si="153"/>
        <v/>
      </c>
      <c r="AQ131" s="63" t="str">
        <f t="shared" si="153"/>
        <v/>
      </c>
      <c r="AR131" s="63" t="str">
        <f t="shared" si="153"/>
        <v/>
      </c>
      <c r="AS131" s="63" t="str">
        <f t="shared" si="153"/>
        <v/>
      </c>
      <c r="AT131" s="63" t="str">
        <f t="shared" si="153"/>
        <v/>
      </c>
      <c r="AU131" s="63" t="str">
        <f t="shared" si="153"/>
        <v/>
      </c>
      <c r="AV131" s="63" t="str">
        <f t="shared" si="153"/>
        <v/>
      </c>
      <c r="AW131" s="63" t="str">
        <f t="shared" si="153"/>
        <v/>
      </c>
      <c r="AX131" s="63" t="str">
        <f t="shared" si="153"/>
        <v/>
      </c>
      <c r="AY131" s="63" t="str">
        <f t="shared" si="153"/>
        <v/>
      </c>
      <c r="AZ131" s="63" t="str">
        <f t="shared" si="153"/>
        <v/>
      </c>
      <c r="BA131" s="63" t="str">
        <f t="shared" si="153"/>
        <v/>
      </c>
      <c r="BB131" s="63" t="str">
        <f t="shared" si="153"/>
        <v/>
      </c>
      <c r="BC131" s="63" t="str">
        <f t="shared" si="153"/>
        <v/>
      </c>
      <c r="BD131" s="63" t="str">
        <f t="shared" si="153"/>
        <v/>
      </c>
      <c r="BE131" s="63" t="str">
        <f t="shared" si="153"/>
        <v/>
      </c>
      <c r="BF131" s="63" t="str">
        <f t="shared" si="153"/>
        <v/>
      </c>
      <c r="BG131" s="63" t="str">
        <f t="shared" si="153"/>
        <v/>
      </c>
      <c r="BH131" s="63" t="str">
        <f t="shared" si="153"/>
        <v/>
      </c>
      <c r="BI131" s="63" t="str">
        <f t="shared" si="153"/>
        <v/>
      </c>
      <c r="BJ131" s="63" t="str">
        <f t="shared" si="153"/>
        <v/>
      </c>
      <c r="BK131" s="63" t="str">
        <f t="shared" si="153"/>
        <v/>
      </c>
      <c r="BL131" s="63" t="str">
        <f t="shared" si="153"/>
        <v/>
      </c>
      <c r="BM131" s="63" t="str">
        <f t="shared" si="153"/>
        <v/>
      </c>
      <c r="BN131" s="63" t="str">
        <f t="shared" si="153"/>
        <v/>
      </c>
      <c r="BO131" s="63" t="str">
        <f t="shared" si="153"/>
        <v/>
      </c>
      <c r="BP131" s="63" t="str">
        <f t="shared" si="153"/>
        <v/>
      </c>
      <c r="BQ131" s="63" t="str">
        <f t="shared" si="153"/>
        <v/>
      </c>
      <c r="BR131" s="63" t="str">
        <f t="shared" si="153"/>
        <v/>
      </c>
      <c r="BS131" s="63" t="str">
        <f t="shared" si="153"/>
        <v/>
      </c>
      <c r="BT131" s="63" t="str">
        <f t="shared" si="153"/>
        <v/>
      </c>
      <c r="BU131" s="63" t="str">
        <f t="shared" si="153"/>
        <v/>
      </c>
      <c r="BV131" s="63" t="str">
        <f t="shared" ref="BV131:DD131" si="154">IF($H$131&gt;=BV1,3,"")</f>
        <v/>
      </c>
      <c r="BW131" s="63" t="str">
        <f t="shared" si="154"/>
        <v/>
      </c>
      <c r="BX131" s="63" t="str">
        <f t="shared" si="154"/>
        <v/>
      </c>
      <c r="BY131" s="63" t="str">
        <f t="shared" si="154"/>
        <v/>
      </c>
      <c r="BZ131" s="63" t="str">
        <f t="shared" si="154"/>
        <v/>
      </c>
      <c r="CA131" s="63" t="str">
        <f t="shared" si="154"/>
        <v/>
      </c>
      <c r="CB131" s="63" t="str">
        <f t="shared" si="154"/>
        <v/>
      </c>
      <c r="CC131" s="63" t="str">
        <f t="shared" si="154"/>
        <v/>
      </c>
      <c r="CD131" s="63" t="str">
        <f t="shared" si="154"/>
        <v/>
      </c>
      <c r="CE131" s="63" t="str">
        <f t="shared" si="154"/>
        <v/>
      </c>
      <c r="CF131" s="63" t="str">
        <f t="shared" si="154"/>
        <v/>
      </c>
      <c r="CG131" s="63" t="str">
        <f t="shared" si="154"/>
        <v/>
      </c>
      <c r="CH131" s="63" t="str">
        <f t="shared" si="154"/>
        <v/>
      </c>
      <c r="CI131" s="63" t="str">
        <f t="shared" si="154"/>
        <v/>
      </c>
      <c r="CJ131" s="63" t="str">
        <f t="shared" si="154"/>
        <v/>
      </c>
      <c r="CK131" s="63" t="str">
        <f t="shared" si="154"/>
        <v/>
      </c>
      <c r="CL131" s="63" t="str">
        <f t="shared" si="154"/>
        <v/>
      </c>
      <c r="CM131" s="63" t="str">
        <f t="shared" si="154"/>
        <v/>
      </c>
      <c r="CN131" s="63" t="str">
        <f t="shared" si="154"/>
        <v/>
      </c>
      <c r="CO131" s="63" t="str">
        <f t="shared" si="154"/>
        <v/>
      </c>
      <c r="CP131" s="63" t="str">
        <f t="shared" si="154"/>
        <v/>
      </c>
      <c r="CQ131" s="63" t="str">
        <f t="shared" si="154"/>
        <v/>
      </c>
      <c r="CR131" s="63" t="str">
        <f t="shared" si="154"/>
        <v/>
      </c>
      <c r="CS131" s="63" t="str">
        <f t="shared" si="154"/>
        <v/>
      </c>
      <c r="CT131" s="63" t="str">
        <f t="shared" si="154"/>
        <v/>
      </c>
      <c r="CU131" s="63" t="str">
        <f t="shared" si="154"/>
        <v/>
      </c>
      <c r="CV131" s="63" t="str">
        <f t="shared" si="154"/>
        <v/>
      </c>
      <c r="CW131" s="63" t="str">
        <f t="shared" si="154"/>
        <v/>
      </c>
      <c r="CX131" s="63" t="str">
        <f t="shared" si="154"/>
        <v/>
      </c>
      <c r="CY131" s="63" t="str">
        <f t="shared" si="154"/>
        <v/>
      </c>
      <c r="CZ131" s="63" t="str">
        <f t="shared" si="154"/>
        <v/>
      </c>
      <c r="DA131" s="63" t="str">
        <f t="shared" si="154"/>
        <v/>
      </c>
      <c r="DB131" s="63" t="str">
        <f t="shared" si="154"/>
        <v/>
      </c>
      <c r="DC131" s="63" t="str">
        <f t="shared" si="154"/>
        <v/>
      </c>
      <c r="DD131" s="63" t="str">
        <f t="shared" si="154"/>
        <v/>
      </c>
    </row>
    <row r="132" spans="1:108" s="15" customFormat="1" ht="24.95" customHeight="1">
      <c r="A132" s="131"/>
      <c r="B132" s="131"/>
      <c r="C132" s="177"/>
      <c r="D132" s="167" t="s">
        <v>221</v>
      </c>
      <c r="E132" s="128"/>
      <c r="F132" s="169">
        <f>'dikey-sayma-II'!E153+'dikey-sayma-II'!E154</f>
        <v>10</v>
      </c>
      <c r="G132" s="171">
        <f>H132/100</f>
        <v>0.17</v>
      </c>
      <c r="H132" s="173">
        <f>ROUND((F132/sayma_islemi!$B$608)*100,0)</f>
        <v>17</v>
      </c>
      <c r="I132" s="166">
        <f>IF($H$132&gt;=I1,4,"")</f>
        <v>4</v>
      </c>
      <c r="J132" s="166">
        <f t="shared" ref="J132:BU132" si="155">IF($H$132&gt;=J1,4,"")</f>
        <v>4</v>
      </c>
      <c r="K132" s="166">
        <f t="shared" si="155"/>
        <v>4</v>
      </c>
      <c r="L132" s="166">
        <f t="shared" si="155"/>
        <v>4</v>
      </c>
      <c r="M132" s="166">
        <f t="shared" si="155"/>
        <v>4</v>
      </c>
      <c r="N132" s="166">
        <f t="shared" si="155"/>
        <v>4</v>
      </c>
      <c r="O132" s="166">
        <f t="shared" si="155"/>
        <v>4</v>
      </c>
      <c r="P132" s="166">
        <f t="shared" si="155"/>
        <v>4</v>
      </c>
      <c r="Q132" s="166">
        <f t="shared" si="155"/>
        <v>4</v>
      </c>
      <c r="R132" s="166">
        <f t="shared" si="155"/>
        <v>4</v>
      </c>
      <c r="S132" s="166">
        <f t="shared" si="155"/>
        <v>4</v>
      </c>
      <c r="T132" s="166">
        <f t="shared" si="155"/>
        <v>4</v>
      </c>
      <c r="U132" s="166">
        <f t="shared" si="155"/>
        <v>4</v>
      </c>
      <c r="V132" s="166">
        <f t="shared" si="155"/>
        <v>4</v>
      </c>
      <c r="W132" s="166">
        <f t="shared" si="155"/>
        <v>4</v>
      </c>
      <c r="X132" s="166">
        <f t="shared" si="155"/>
        <v>4</v>
      </c>
      <c r="Y132" s="166">
        <f t="shared" si="155"/>
        <v>4</v>
      </c>
      <c r="Z132" s="166" t="str">
        <f t="shared" si="155"/>
        <v/>
      </c>
      <c r="AA132" s="166" t="str">
        <f t="shared" si="155"/>
        <v/>
      </c>
      <c r="AB132" s="166" t="str">
        <f t="shared" si="155"/>
        <v/>
      </c>
      <c r="AC132" s="166" t="str">
        <f t="shared" si="155"/>
        <v/>
      </c>
      <c r="AD132" s="166" t="str">
        <f t="shared" si="155"/>
        <v/>
      </c>
      <c r="AE132" s="166" t="str">
        <f t="shared" si="155"/>
        <v/>
      </c>
      <c r="AF132" s="166" t="str">
        <f t="shared" si="155"/>
        <v/>
      </c>
      <c r="AG132" s="166" t="str">
        <f t="shared" si="155"/>
        <v/>
      </c>
      <c r="AH132" s="166" t="str">
        <f t="shared" si="155"/>
        <v/>
      </c>
      <c r="AI132" s="166" t="str">
        <f t="shared" si="155"/>
        <v/>
      </c>
      <c r="AJ132" s="166" t="str">
        <f t="shared" si="155"/>
        <v/>
      </c>
      <c r="AK132" s="166" t="str">
        <f t="shared" si="155"/>
        <v/>
      </c>
      <c r="AL132" s="166" t="str">
        <f t="shared" si="155"/>
        <v/>
      </c>
      <c r="AM132" s="166" t="str">
        <f t="shared" si="155"/>
        <v/>
      </c>
      <c r="AN132" s="166" t="str">
        <f t="shared" si="155"/>
        <v/>
      </c>
      <c r="AO132" s="166" t="str">
        <f t="shared" si="155"/>
        <v/>
      </c>
      <c r="AP132" s="166" t="str">
        <f t="shared" si="155"/>
        <v/>
      </c>
      <c r="AQ132" s="166" t="str">
        <f t="shared" si="155"/>
        <v/>
      </c>
      <c r="AR132" s="166" t="str">
        <f t="shared" si="155"/>
        <v/>
      </c>
      <c r="AS132" s="166" t="str">
        <f t="shared" si="155"/>
        <v/>
      </c>
      <c r="AT132" s="166" t="str">
        <f t="shared" si="155"/>
        <v/>
      </c>
      <c r="AU132" s="166" t="str">
        <f t="shared" si="155"/>
        <v/>
      </c>
      <c r="AV132" s="166" t="str">
        <f t="shared" si="155"/>
        <v/>
      </c>
      <c r="AW132" s="166" t="str">
        <f t="shared" si="155"/>
        <v/>
      </c>
      <c r="AX132" s="166" t="str">
        <f t="shared" si="155"/>
        <v/>
      </c>
      <c r="AY132" s="166" t="str">
        <f t="shared" si="155"/>
        <v/>
      </c>
      <c r="AZ132" s="166" t="str">
        <f t="shared" si="155"/>
        <v/>
      </c>
      <c r="BA132" s="166" t="str">
        <f t="shared" si="155"/>
        <v/>
      </c>
      <c r="BB132" s="166" t="str">
        <f t="shared" si="155"/>
        <v/>
      </c>
      <c r="BC132" s="166" t="str">
        <f t="shared" si="155"/>
        <v/>
      </c>
      <c r="BD132" s="166" t="str">
        <f t="shared" si="155"/>
        <v/>
      </c>
      <c r="BE132" s="166" t="str">
        <f t="shared" si="155"/>
        <v/>
      </c>
      <c r="BF132" s="166" t="str">
        <f t="shared" si="155"/>
        <v/>
      </c>
      <c r="BG132" s="166" t="str">
        <f t="shared" si="155"/>
        <v/>
      </c>
      <c r="BH132" s="166" t="str">
        <f t="shared" si="155"/>
        <v/>
      </c>
      <c r="BI132" s="166" t="str">
        <f t="shared" si="155"/>
        <v/>
      </c>
      <c r="BJ132" s="166" t="str">
        <f t="shared" si="155"/>
        <v/>
      </c>
      <c r="BK132" s="166" t="str">
        <f t="shared" si="155"/>
        <v/>
      </c>
      <c r="BL132" s="166" t="str">
        <f t="shared" si="155"/>
        <v/>
      </c>
      <c r="BM132" s="166" t="str">
        <f t="shared" si="155"/>
        <v/>
      </c>
      <c r="BN132" s="166" t="str">
        <f t="shared" si="155"/>
        <v/>
      </c>
      <c r="BO132" s="166" t="str">
        <f t="shared" si="155"/>
        <v/>
      </c>
      <c r="BP132" s="166" t="str">
        <f t="shared" si="155"/>
        <v/>
      </c>
      <c r="BQ132" s="166" t="str">
        <f t="shared" si="155"/>
        <v/>
      </c>
      <c r="BR132" s="166" t="str">
        <f t="shared" si="155"/>
        <v/>
      </c>
      <c r="BS132" s="166" t="str">
        <f t="shared" si="155"/>
        <v/>
      </c>
      <c r="BT132" s="166" t="str">
        <f t="shared" si="155"/>
        <v/>
      </c>
      <c r="BU132" s="166" t="str">
        <f t="shared" si="155"/>
        <v/>
      </c>
      <c r="BV132" s="166" t="str">
        <f t="shared" ref="BV132:DD132" si="156">IF($H$132&gt;=BV1,4,"")</f>
        <v/>
      </c>
      <c r="BW132" s="166" t="str">
        <f t="shared" si="156"/>
        <v/>
      </c>
      <c r="BX132" s="166" t="str">
        <f t="shared" si="156"/>
        <v/>
      </c>
      <c r="BY132" s="166" t="str">
        <f t="shared" si="156"/>
        <v/>
      </c>
      <c r="BZ132" s="166" t="str">
        <f t="shared" si="156"/>
        <v/>
      </c>
      <c r="CA132" s="166" t="str">
        <f t="shared" si="156"/>
        <v/>
      </c>
      <c r="CB132" s="166" t="str">
        <f t="shared" si="156"/>
        <v/>
      </c>
      <c r="CC132" s="166" t="str">
        <f t="shared" si="156"/>
        <v/>
      </c>
      <c r="CD132" s="166" t="str">
        <f t="shared" si="156"/>
        <v/>
      </c>
      <c r="CE132" s="166" t="str">
        <f t="shared" si="156"/>
        <v/>
      </c>
      <c r="CF132" s="166" t="str">
        <f t="shared" si="156"/>
        <v/>
      </c>
      <c r="CG132" s="166" t="str">
        <f t="shared" si="156"/>
        <v/>
      </c>
      <c r="CH132" s="166" t="str">
        <f t="shared" si="156"/>
        <v/>
      </c>
      <c r="CI132" s="166" t="str">
        <f t="shared" si="156"/>
        <v/>
      </c>
      <c r="CJ132" s="166" t="str">
        <f t="shared" si="156"/>
        <v/>
      </c>
      <c r="CK132" s="166" t="str">
        <f t="shared" si="156"/>
        <v/>
      </c>
      <c r="CL132" s="166" t="str">
        <f t="shared" si="156"/>
        <v/>
      </c>
      <c r="CM132" s="166" t="str">
        <f t="shared" si="156"/>
        <v/>
      </c>
      <c r="CN132" s="166" t="str">
        <f t="shared" si="156"/>
        <v/>
      </c>
      <c r="CO132" s="166" t="str">
        <f t="shared" si="156"/>
        <v/>
      </c>
      <c r="CP132" s="166" t="str">
        <f t="shared" si="156"/>
        <v/>
      </c>
      <c r="CQ132" s="166" t="str">
        <f t="shared" si="156"/>
        <v/>
      </c>
      <c r="CR132" s="166" t="str">
        <f t="shared" si="156"/>
        <v/>
      </c>
      <c r="CS132" s="166" t="str">
        <f t="shared" si="156"/>
        <v/>
      </c>
      <c r="CT132" s="166" t="str">
        <f t="shared" si="156"/>
        <v/>
      </c>
      <c r="CU132" s="166" t="str">
        <f t="shared" si="156"/>
        <v/>
      </c>
      <c r="CV132" s="166" t="str">
        <f t="shared" si="156"/>
        <v/>
      </c>
      <c r="CW132" s="166" t="str">
        <f t="shared" si="156"/>
        <v/>
      </c>
      <c r="CX132" s="166" t="str">
        <f t="shared" si="156"/>
        <v/>
      </c>
      <c r="CY132" s="166" t="str">
        <f t="shared" si="156"/>
        <v/>
      </c>
      <c r="CZ132" s="166" t="str">
        <f t="shared" si="156"/>
        <v/>
      </c>
      <c r="DA132" s="166" t="str">
        <f t="shared" si="156"/>
        <v/>
      </c>
      <c r="DB132" s="166" t="str">
        <f t="shared" si="156"/>
        <v/>
      </c>
      <c r="DC132" s="166" t="str">
        <f t="shared" si="156"/>
        <v/>
      </c>
      <c r="DD132" s="166" t="str">
        <f t="shared" si="156"/>
        <v/>
      </c>
    </row>
    <row r="133" spans="1:108" s="15" customFormat="1" ht="24.95" customHeight="1" thickBot="1">
      <c r="A133" s="132"/>
      <c r="B133" s="132"/>
      <c r="C133" s="178"/>
      <c r="D133" s="168"/>
      <c r="E133" s="129"/>
      <c r="F133" s="170"/>
      <c r="G133" s="172"/>
      <c r="H133" s="174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</row>
    <row r="134" spans="1:108" s="15" customFormat="1" ht="50.1" customHeight="1" thickBot="1">
      <c r="A134" s="188"/>
      <c r="B134" s="188"/>
      <c r="C134" s="188"/>
      <c r="D134" s="188"/>
      <c r="E134" s="188"/>
      <c r="F134" s="175" t="str">
        <f>C135</f>
        <v>23-  Çevreci kurumlarla işbirliği yapılır</v>
      </c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</row>
    <row r="135" spans="1:108" s="15" customFormat="1" ht="24.95" customHeight="1">
      <c r="A135" s="130">
        <v>23</v>
      </c>
      <c r="B135" s="130" t="s">
        <v>102</v>
      </c>
      <c r="C135" s="176" t="str">
        <f>sorular!A23&amp;"-  "&amp;sorular!B23</f>
        <v>23-  Çevreci kurumlarla işbirliği yapılır</v>
      </c>
      <c r="D135" s="167" t="s">
        <v>220</v>
      </c>
      <c r="E135" s="127">
        <f>sayma_islemi!Y$606</f>
        <v>3.9</v>
      </c>
      <c r="F135" s="179">
        <f>'dikey-sayma-II'!E157+'dikey-sayma-II'!E158</f>
        <v>38</v>
      </c>
      <c r="G135" s="181">
        <f>H135/100</f>
        <v>0.63</v>
      </c>
      <c r="H135" s="183">
        <f>ROUND((F135/sayma_islemi!$B$608)*100,0)</f>
        <v>63</v>
      </c>
      <c r="I135" s="166">
        <f>IF($H$135&gt;=I1,1,"")</f>
        <v>1</v>
      </c>
      <c r="J135" s="166">
        <f t="shared" ref="J135:BU135" si="157">IF($H$135&gt;=J1,1,"")</f>
        <v>1</v>
      </c>
      <c r="K135" s="166">
        <f t="shared" si="157"/>
        <v>1</v>
      </c>
      <c r="L135" s="166">
        <f t="shared" si="157"/>
        <v>1</v>
      </c>
      <c r="M135" s="166">
        <f t="shared" si="157"/>
        <v>1</v>
      </c>
      <c r="N135" s="166">
        <f t="shared" si="157"/>
        <v>1</v>
      </c>
      <c r="O135" s="166">
        <f t="shared" si="157"/>
        <v>1</v>
      </c>
      <c r="P135" s="166">
        <f t="shared" si="157"/>
        <v>1</v>
      </c>
      <c r="Q135" s="166">
        <f t="shared" si="157"/>
        <v>1</v>
      </c>
      <c r="R135" s="166">
        <f t="shared" si="157"/>
        <v>1</v>
      </c>
      <c r="S135" s="166">
        <f t="shared" si="157"/>
        <v>1</v>
      </c>
      <c r="T135" s="166">
        <f t="shared" si="157"/>
        <v>1</v>
      </c>
      <c r="U135" s="166">
        <f t="shared" si="157"/>
        <v>1</v>
      </c>
      <c r="V135" s="166">
        <f t="shared" si="157"/>
        <v>1</v>
      </c>
      <c r="W135" s="166">
        <f t="shared" si="157"/>
        <v>1</v>
      </c>
      <c r="X135" s="166">
        <f t="shared" si="157"/>
        <v>1</v>
      </c>
      <c r="Y135" s="166">
        <f t="shared" si="157"/>
        <v>1</v>
      </c>
      <c r="Z135" s="166">
        <f t="shared" si="157"/>
        <v>1</v>
      </c>
      <c r="AA135" s="166">
        <f t="shared" si="157"/>
        <v>1</v>
      </c>
      <c r="AB135" s="166">
        <f t="shared" si="157"/>
        <v>1</v>
      </c>
      <c r="AC135" s="166">
        <f t="shared" si="157"/>
        <v>1</v>
      </c>
      <c r="AD135" s="166">
        <f t="shared" si="157"/>
        <v>1</v>
      </c>
      <c r="AE135" s="166">
        <f t="shared" si="157"/>
        <v>1</v>
      </c>
      <c r="AF135" s="166">
        <f t="shared" si="157"/>
        <v>1</v>
      </c>
      <c r="AG135" s="166">
        <f t="shared" si="157"/>
        <v>1</v>
      </c>
      <c r="AH135" s="166">
        <f t="shared" si="157"/>
        <v>1</v>
      </c>
      <c r="AI135" s="166">
        <f t="shared" si="157"/>
        <v>1</v>
      </c>
      <c r="AJ135" s="166">
        <f t="shared" si="157"/>
        <v>1</v>
      </c>
      <c r="AK135" s="166">
        <f t="shared" si="157"/>
        <v>1</v>
      </c>
      <c r="AL135" s="166">
        <f t="shared" si="157"/>
        <v>1</v>
      </c>
      <c r="AM135" s="166">
        <f t="shared" si="157"/>
        <v>1</v>
      </c>
      <c r="AN135" s="166">
        <f t="shared" si="157"/>
        <v>1</v>
      </c>
      <c r="AO135" s="166">
        <f t="shared" si="157"/>
        <v>1</v>
      </c>
      <c r="AP135" s="166">
        <f t="shared" si="157"/>
        <v>1</v>
      </c>
      <c r="AQ135" s="166">
        <f t="shared" si="157"/>
        <v>1</v>
      </c>
      <c r="AR135" s="166">
        <f t="shared" si="157"/>
        <v>1</v>
      </c>
      <c r="AS135" s="166">
        <f t="shared" si="157"/>
        <v>1</v>
      </c>
      <c r="AT135" s="166">
        <f t="shared" si="157"/>
        <v>1</v>
      </c>
      <c r="AU135" s="166">
        <f t="shared" si="157"/>
        <v>1</v>
      </c>
      <c r="AV135" s="166">
        <f t="shared" si="157"/>
        <v>1</v>
      </c>
      <c r="AW135" s="166">
        <f t="shared" si="157"/>
        <v>1</v>
      </c>
      <c r="AX135" s="166">
        <f t="shared" si="157"/>
        <v>1</v>
      </c>
      <c r="AY135" s="166">
        <f t="shared" si="157"/>
        <v>1</v>
      </c>
      <c r="AZ135" s="166">
        <f t="shared" si="157"/>
        <v>1</v>
      </c>
      <c r="BA135" s="166">
        <f t="shared" si="157"/>
        <v>1</v>
      </c>
      <c r="BB135" s="166">
        <f t="shared" si="157"/>
        <v>1</v>
      </c>
      <c r="BC135" s="166">
        <f t="shared" si="157"/>
        <v>1</v>
      </c>
      <c r="BD135" s="166">
        <f t="shared" si="157"/>
        <v>1</v>
      </c>
      <c r="BE135" s="166">
        <f t="shared" si="157"/>
        <v>1</v>
      </c>
      <c r="BF135" s="166">
        <f t="shared" si="157"/>
        <v>1</v>
      </c>
      <c r="BG135" s="166">
        <f t="shared" si="157"/>
        <v>1</v>
      </c>
      <c r="BH135" s="166">
        <f t="shared" si="157"/>
        <v>1</v>
      </c>
      <c r="BI135" s="166">
        <f t="shared" si="157"/>
        <v>1</v>
      </c>
      <c r="BJ135" s="166">
        <f t="shared" si="157"/>
        <v>1</v>
      </c>
      <c r="BK135" s="166">
        <f t="shared" si="157"/>
        <v>1</v>
      </c>
      <c r="BL135" s="166">
        <f t="shared" si="157"/>
        <v>1</v>
      </c>
      <c r="BM135" s="166">
        <f t="shared" si="157"/>
        <v>1</v>
      </c>
      <c r="BN135" s="166">
        <f t="shared" si="157"/>
        <v>1</v>
      </c>
      <c r="BO135" s="166">
        <f t="shared" si="157"/>
        <v>1</v>
      </c>
      <c r="BP135" s="166">
        <f t="shared" si="157"/>
        <v>1</v>
      </c>
      <c r="BQ135" s="166">
        <f t="shared" si="157"/>
        <v>1</v>
      </c>
      <c r="BR135" s="166">
        <f t="shared" si="157"/>
        <v>1</v>
      </c>
      <c r="BS135" s="166">
        <f t="shared" si="157"/>
        <v>1</v>
      </c>
      <c r="BT135" s="166" t="str">
        <f t="shared" si="157"/>
        <v/>
      </c>
      <c r="BU135" s="166" t="str">
        <f t="shared" si="157"/>
        <v/>
      </c>
      <c r="BV135" s="166" t="str">
        <f t="shared" ref="BV135:DD135" si="158">IF($H$135&gt;=BV1,1,"")</f>
        <v/>
      </c>
      <c r="BW135" s="166" t="str">
        <f t="shared" si="158"/>
        <v/>
      </c>
      <c r="BX135" s="166" t="str">
        <f t="shared" si="158"/>
        <v/>
      </c>
      <c r="BY135" s="166" t="str">
        <f t="shared" si="158"/>
        <v/>
      </c>
      <c r="BZ135" s="166" t="str">
        <f t="shared" si="158"/>
        <v/>
      </c>
      <c r="CA135" s="166" t="str">
        <f t="shared" si="158"/>
        <v/>
      </c>
      <c r="CB135" s="166" t="str">
        <f t="shared" si="158"/>
        <v/>
      </c>
      <c r="CC135" s="166" t="str">
        <f t="shared" si="158"/>
        <v/>
      </c>
      <c r="CD135" s="166" t="str">
        <f t="shared" si="158"/>
        <v/>
      </c>
      <c r="CE135" s="166" t="str">
        <f t="shared" si="158"/>
        <v/>
      </c>
      <c r="CF135" s="166" t="str">
        <f t="shared" si="158"/>
        <v/>
      </c>
      <c r="CG135" s="166" t="str">
        <f t="shared" si="158"/>
        <v/>
      </c>
      <c r="CH135" s="166" t="str">
        <f t="shared" si="158"/>
        <v/>
      </c>
      <c r="CI135" s="166" t="str">
        <f t="shared" si="158"/>
        <v/>
      </c>
      <c r="CJ135" s="166" t="str">
        <f t="shared" si="158"/>
        <v/>
      </c>
      <c r="CK135" s="166" t="str">
        <f t="shared" si="158"/>
        <v/>
      </c>
      <c r="CL135" s="166" t="str">
        <f t="shared" si="158"/>
        <v/>
      </c>
      <c r="CM135" s="166" t="str">
        <f t="shared" si="158"/>
        <v/>
      </c>
      <c r="CN135" s="166" t="str">
        <f t="shared" si="158"/>
        <v/>
      </c>
      <c r="CO135" s="166" t="str">
        <f t="shared" si="158"/>
        <v/>
      </c>
      <c r="CP135" s="166" t="str">
        <f t="shared" si="158"/>
        <v/>
      </c>
      <c r="CQ135" s="166" t="str">
        <f t="shared" si="158"/>
        <v/>
      </c>
      <c r="CR135" s="166" t="str">
        <f t="shared" si="158"/>
        <v/>
      </c>
      <c r="CS135" s="166" t="str">
        <f t="shared" si="158"/>
        <v/>
      </c>
      <c r="CT135" s="166" t="str">
        <f t="shared" si="158"/>
        <v/>
      </c>
      <c r="CU135" s="166" t="str">
        <f t="shared" si="158"/>
        <v/>
      </c>
      <c r="CV135" s="166" t="str">
        <f t="shared" si="158"/>
        <v/>
      </c>
      <c r="CW135" s="166" t="str">
        <f t="shared" si="158"/>
        <v/>
      </c>
      <c r="CX135" s="166" t="str">
        <f t="shared" si="158"/>
        <v/>
      </c>
      <c r="CY135" s="166" t="str">
        <f t="shared" si="158"/>
        <v/>
      </c>
      <c r="CZ135" s="166" t="str">
        <f t="shared" si="158"/>
        <v/>
      </c>
      <c r="DA135" s="166" t="str">
        <f t="shared" si="158"/>
        <v/>
      </c>
      <c r="DB135" s="166" t="str">
        <f t="shared" si="158"/>
        <v/>
      </c>
      <c r="DC135" s="166" t="str">
        <f t="shared" si="158"/>
        <v/>
      </c>
      <c r="DD135" s="166" t="str">
        <f t="shared" si="158"/>
        <v/>
      </c>
    </row>
    <row r="136" spans="1:108" s="15" customFormat="1" ht="24.95" customHeight="1" thickBot="1">
      <c r="A136" s="131"/>
      <c r="B136" s="131"/>
      <c r="C136" s="177"/>
      <c r="D136" s="168"/>
      <c r="E136" s="128"/>
      <c r="F136" s="180"/>
      <c r="G136" s="182"/>
      <c r="H136" s="184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</row>
    <row r="137" spans="1:108" s="15" customFormat="1" ht="50.1" customHeight="1" thickBot="1">
      <c r="A137" s="131"/>
      <c r="B137" s="131"/>
      <c r="C137" s="177"/>
      <c r="D137" s="65" t="s">
        <v>110</v>
      </c>
      <c r="E137" s="128"/>
      <c r="F137" s="66">
        <f>'dikey-sayma-II'!E159</f>
        <v>15</v>
      </c>
      <c r="G137" s="67">
        <f>H137/100</f>
        <v>0.25</v>
      </c>
      <c r="H137" s="68">
        <f>ROUND((F137/sayma_islemi!$B$608)*100,0)</f>
        <v>25</v>
      </c>
      <c r="I137" s="63">
        <f>IF($H$137&gt;=I1,3,"")</f>
        <v>3</v>
      </c>
      <c r="J137" s="63">
        <f t="shared" ref="J137:BU137" si="159">IF($H$137&gt;=J1,3,"")</f>
        <v>3</v>
      </c>
      <c r="K137" s="63">
        <f t="shared" si="159"/>
        <v>3</v>
      </c>
      <c r="L137" s="63">
        <f t="shared" si="159"/>
        <v>3</v>
      </c>
      <c r="M137" s="63">
        <f t="shared" si="159"/>
        <v>3</v>
      </c>
      <c r="N137" s="63">
        <f t="shared" si="159"/>
        <v>3</v>
      </c>
      <c r="O137" s="63">
        <f t="shared" si="159"/>
        <v>3</v>
      </c>
      <c r="P137" s="63">
        <f t="shared" si="159"/>
        <v>3</v>
      </c>
      <c r="Q137" s="63">
        <f t="shared" si="159"/>
        <v>3</v>
      </c>
      <c r="R137" s="63">
        <f t="shared" si="159"/>
        <v>3</v>
      </c>
      <c r="S137" s="63">
        <f t="shared" si="159"/>
        <v>3</v>
      </c>
      <c r="T137" s="63">
        <f t="shared" si="159"/>
        <v>3</v>
      </c>
      <c r="U137" s="63">
        <f t="shared" si="159"/>
        <v>3</v>
      </c>
      <c r="V137" s="63">
        <f t="shared" si="159"/>
        <v>3</v>
      </c>
      <c r="W137" s="63">
        <f t="shared" si="159"/>
        <v>3</v>
      </c>
      <c r="X137" s="63">
        <f t="shared" si="159"/>
        <v>3</v>
      </c>
      <c r="Y137" s="63">
        <f t="shared" si="159"/>
        <v>3</v>
      </c>
      <c r="Z137" s="63">
        <f t="shared" si="159"/>
        <v>3</v>
      </c>
      <c r="AA137" s="63">
        <f t="shared" si="159"/>
        <v>3</v>
      </c>
      <c r="AB137" s="63">
        <f t="shared" si="159"/>
        <v>3</v>
      </c>
      <c r="AC137" s="63">
        <f t="shared" si="159"/>
        <v>3</v>
      </c>
      <c r="AD137" s="63">
        <f t="shared" si="159"/>
        <v>3</v>
      </c>
      <c r="AE137" s="63">
        <f t="shared" si="159"/>
        <v>3</v>
      </c>
      <c r="AF137" s="63">
        <f t="shared" si="159"/>
        <v>3</v>
      </c>
      <c r="AG137" s="63">
        <f t="shared" si="159"/>
        <v>3</v>
      </c>
      <c r="AH137" s="63" t="str">
        <f t="shared" si="159"/>
        <v/>
      </c>
      <c r="AI137" s="63" t="str">
        <f t="shared" si="159"/>
        <v/>
      </c>
      <c r="AJ137" s="63" t="str">
        <f t="shared" si="159"/>
        <v/>
      </c>
      <c r="AK137" s="63" t="str">
        <f t="shared" si="159"/>
        <v/>
      </c>
      <c r="AL137" s="63" t="str">
        <f t="shared" si="159"/>
        <v/>
      </c>
      <c r="AM137" s="63" t="str">
        <f t="shared" si="159"/>
        <v/>
      </c>
      <c r="AN137" s="63" t="str">
        <f t="shared" si="159"/>
        <v/>
      </c>
      <c r="AO137" s="63" t="str">
        <f t="shared" si="159"/>
        <v/>
      </c>
      <c r="AP137" s="63" t="str">
        <f t="shared" si="159"/>
        <v/>
      </c>
      <c r="AQ137" s="63" t="str">
        <f t="shared" si="159"/>
        <v/>
      </c>
      <c r="AR137" s="63" t="str">
        <f t="shared" si="159"/>
        <v/>
      </c>
      <c r="AS137" s="63" t="str">
        <f t="shared" si="159"/>
        <v/>
      </c>
      <c r="AT137" s="63" t="str">
        <f t="shared" si="159"/>
        <v/>
      </c>
      <c r="AU137" s="63" t="str">
        <f t="shared" si="159"/>
        <v/>
      </c>
      <c r="AV137" s="63" t="str">
        <f t="shared" si="159"/>
        <v/>
      </c>
      <c r="AW137" s="63" t="str">
        <f t="shared" si="159"/>
        <v/>
      </c>
      <c r="AX137" s="63" t="str">
        <f t="shared" si="159"/>
        <v/>
      </c>
      <c r="AY137" s="63" t="str">
        <f t="shared" si="159"/>
        <v/>
      </c>
      <c r="AZ137" s="63" t="str">
        <f t="shared" si="159"/>
        <v/>
      </c>
      <c r="BA137" s="63" t="str">
        <f t="shared" si="159"/>
        <v/>
      </c>
      <c r="BB137" s="63" t="str">
        <f t="shared" si="159"/>
        <v/>
      </c>
      <c r="BC137" s="63" t="str">
        <f t="shared" si="159"/>
        <v/>
      </c>
      <c r="BD137" s="63" t="str">
        <f t="shared" si="159"/>
        <v/>
      </c>
      <c r="BE137" s="63" t="str">
        <f t="shared" si="159"/>
        <v/>
      </c>
      <c r="BF137" s="63" t="str">
        <f t="shared" si="159"/>
        <v/>
      </c>
      <c r="BG137" s="63" t="str">
        <f t="shared" si="159"/>
        <v/>
      </c>
      <c r="BH137" s="63" t="str">
        <f t="shared" si="159"/>
        <v/>
      </c>
      <c r="BI137" s="63" t="str">
        <f t="shared" si="159"/>
        <v/>
      </c>
      <c r="BJ137" s="63" t="str">
        <f t="shared" si="159"/>
        <v/>
      </c>
      <c r="BK137" s="63" t="str">
        <f t="shared" si="159"/>
        <v/>
      </c>
      <c r="BL137" s="63" t="str">
        <f t="shared" si="159"/>
        <v/>
      </c>
      <c r="BM137" s="63" t="str">
        <f t="shared" si="159"/>
        <v/>
      </c>
      <c r="BN137" s="63" t="str">
        <f t="shared" si="159"/>
        <v/>
      </c>
      <c r="BO137" s="63" t="str">
        <f t="shared" si="159"/>
        <v/>
      </c>
      <c r="BP137" s="63" t="str">
        <f t="shared" si="159"/>
        <v/>
      </c>
      <c r="BQ137" s="63" t="str">
        <f t="shared" si="159"/>
        <v/>
      </c>
      <c r="BR137" s="63" t="str">
        <f t="shared" si="159"/>
        <v/>
      </c>
      <c r="BS137" s="63" t="str">
        <f t="shared" si="159"/>
        <v/>
      </c>
      <c r="BT137" s="63" t="str">
        <f t="shared" si="159"/>
        <v/>
      </c>
      <c r="BU137" s="63" t="str">
        <f t="shared" si="159"/>
        <v/>
      </c>
      <c r="BV137" s="63" t="str">
        <f t="shared" ref="BV137:DD137" si="160">IF($H$137&gt;=BV1,3,"")</f>
        <v/>
      </c>
      <c r="BW137" s="63" t="str">
        <f t="shared" si="160"/>
        <v/>
      </c>
      <c r="BX137" s="63" t="str">
        <f t="shared" si="160"/>
        <v/>
      </c>
      <c r="BY137" s="63" t="str">
        <f t="shared" si="160"/>
        <v/>
      </c>
      <c r="BZ137" s="63" t="str">
        <f t="shared" si="160"/>
        <v/>
      </c>
      <c r="CA137" s="63" t="str">
        <f t="shared" si="160"/>
        <v/>
      </c>
      <c r="CB137" s="63" t="str">
        <f t="shared" si="160"/>
        <v/>
      </c>
      <c r="CC137" s="63" t="str">
        <f t="shared" si="160"/>
        <v/>
      </c>
      <c r="CD137" s="63" t="str">
        <f t="shared" si="160"/>
        <v/>
      </c>
      <c r="CE137" s="63" t="str">
        <f t="shared" si="160"/>
        <v/>
      </c>
      <c r="CF137" s="63" t="str">
        <f t="shared" si="160"/>
        <v/>
      </c>
      <c r="CG137" s="63" t="str">
        <f t="shared" si="160"/>
        <v/>
      </c>
      <c r="CH137" s="63" t="str">
        <f t="shared" si="160"/>
        <v/>
      </c>
      <c r="CI137" s="63" t="str">
        <f t="shared" si="160"/>
        <v/>
      </c>
      <c r="CJ137" s="63" t="str">
        <f t="shared" si="160"/>
        <v/>
      </c>
      <c r="CK137" s="63" t="str">
        <f t="shared" si="160"/>
        <v/>
      </c>
      <c r="CL137" s="63" t="str">
        <f t="shared" si="160"/>
        <v/>
      </c>
      <c r="CM137" s="63" t="str">
        <f t="shared" si="160"/>
        <v/>
      </c>
      <c r="CN137" s="63" t="str">
        <f t="shared" si="160"/>
        <v/>
      </c>
      <c r="CO137" s="63" t="str">
        <f t="shared" si="160"/>
        <v/>
      </c>
      <c r="CP137" s="63" t="str">
        <f t="shared" si="160"/>
        <v/>
      </c>
      <c r="CQ137" s="63" t="str">
        <f t="shared" si="160"/>
        <v/>
      </c>
      <c r="CR137" s="63" t="str">
        <f t="shared" si="160"/>
        <v/>
      </c>
      <c r="CS137" s="63" t="str">
        <f t="shared" si="160"/>
        <v/>
      </c>
      <c r="CT137" s="63" t="str">
        <f t="shared" si="160"/>
        <v/>
      </c>
      <c r="CU137" s="63" t="str">
        <f t="shared" si="160"/>
        <v/>
      </c>
      <c r="CV137" s="63" t="str">
        <f t="shared" si="160"/>
        <v/>
      </c>
      <c r="CW137" s="63" t="str">
        <f t="shared" si="160"/>
        <v/>
      </c>
      <c r="CX137" s="63" t="str">
        <f t="shared" si="160"/>
        <v/>
      </c>
      <c r="CY137" s="63" t="str">
        <f t="shared" si="160"/>
        <v/>
      </c>
      <c r="CZ137" s="63" t="str">
        <f t="shared" si="160"/>
        <v/>
      </c>
      <c r="DA137" s="63" t="str">
        <f t="shared" si="160"/>
        <v/>
      </c>
      <c r="DB137" s="63" t="str">
        <f t="shared" si="160"/>
        <v/>
      </c>
      <c r="DC137" s="63" t="str">
        <f t="shared" si="160"/>
        <v/>
      </c>
      <c r="DD137" s="63" t="str">
        <f t="shared" si="160"/>
        <v/>
      </c>
    </row>
    <row r="138" spans="1:108" s="15" customFormat="1" ht="24.95" customHeight="1">
      <c r="A138" s="131"/>
      <c r="B138" s="131"/>
      <c r="C138" s="177"/>
      <c r="D138" s="167" t="s">
        <v>221</v>
      </c>
      <c r="E138" s="128"/>
      <c r="F138" s="169">
        <f>'dikey-sayma-II'!E160+'dikey-sayma-II'!E161</f>
        <v>7</v>
      </c>
      <c r="G138" s="171">
        <f>H138/100</f>
        <v>0.12</v>
      </c>
      <c r="H138" s="173">
        <f>ROUND((F138/sayma_islemi!$B$608)*100,0)</f>
        <v>12</v>
      </c>
      <c r="I138" s="166">
        <f>IF($H$138&gt;=I1,4,"")</f>
        <v>4</v>
      </c>
      <c r="J138" s="166">
        <f t="shared" ref="J138:BU138" si="161">IF($H$138&gt;=J1,4,"")</f>
        <v>4</v>
      </c>
      <c r="K138" s="166">
        <f t="shared" si="161"/>
        <v>4</v>
      </c>
      <c r="L138" s="166">
        <f t="shared" si="161"/>
        <v>4</v>
      </c>
      <c r="M138" s="166">
        <f t="shared" si="161"/>
        <v>4</v>
      </c>
      <c r="N138" s="166">
        <f t="shared" si="161"/>
        <v>4</v>
      </c>
      <c r="O138" s="166">
        <f t="shared" si="161"/>
        <v>4</v>
      </c>
      <c r="P138" s="166">
        <f t="shared" si="161"/>
        <v>4</v>
      </c>
      <c r="Q138" s="166">
        <f t="shared" si="161"/>
        <v>4</v>
      </c>
      <c r="R138" s="166">
        <f t="shared" si="161"/>
        <v>4</v>
      </c>
      <c r="S138" s="166">
        <f t="shared" si="161"/>
        <v>4</v>
      </c>
      <c r="T138" s="166">
        <f t="shared" si="161"/>
        <v>4</v>
      </c>
      <c r="U138" s="166" t="str">
        <f t="shared" si="161"/>
        <v/>
      </c>
      <c r="V138" s="166" t="str">
        <f t="shared" si="161"/>
        <v/>
      </c>
      <c r="W138" s="166" t="str">
        <f t="shared" si="161"/>
        <v/>
      </c>
      <c r="X138" s="166" t="str">
        <f t="shared" si="161"/>
        <v/>
      </c>
      <c r="Y138" s="166" t="str">
        <f t="shared" si="161"/>
        <v/>
      </c>
      <c r="Z138" s="166" t="str">
        <f t="shared" si="161"/>
        <v/>
      </c>
      <c r="AA138" s="166" t="str">
        <f t="shared" si="161"/>
        <v/>
      </c>
      <c r="AB138" s="166" t="str">
        <f t="shared" si="161"/>
        <v/>
      </c>
      <c r="AC138" s="166" t="str">
        <f t="shared" si="161"/>
        <v/>
      </c>
      <c r="AD138" s="166" t="str">
        <f t="shared" si="161"/>
        <v/>
      </c>
      <c r="AE138" s="166" t="str">
        <f t="shared" si="161"/>
        <v/>
      </c>
      <c r="AF138" s="166" t="str">
        <f t="shared" si="161"/>
        <v/>
      </c>
      <c r="AG138" s="166" t="str">
        <f t="shared" si="161"/>
        <v/>
      </c>
      <c r="AH138" s="166" t="str">
        <f t="shared" si="161"/>
        <v/>
      </c>
      <c r="AI138" s="166" t="str">
        <f t="shared" si="161"/>
        <v/>
      </c>
      <c r="AJ138" s="166" t="str">
        <f t="shared" si="161"/>
        <v/>
      </c>
      <c r="AK138" s="166" t="str">
        <f t="shared" si="161"/>
        <v/>
      </c>
      <c r="AL138" s="166" t="str">
        <f t="shared" si="161"/>
        <v/>
      </c>
      <c r="AM138" s="166" t="str">
        <f t="shared" si="161"/>
        <v/>
      </c>
      <c r="AN138" s="166" t="str">
        <f t="shared" si="161"/>
        <v/>
      </c>
      <c r="AO138" s="166" t="str">
        <f t="shared" si="161"/>
        <v/>
      </c>
      <c r="AP138" s="166" t="str">
        <f t="shared" si="161"/>
        <v/>
      </c>
      <c r="AQ138" s="166" t="str">
        <f t="shared" si="161"/>
        <v/>
      </c>
      <c r="AR138" s="166" t="str">
        <f t="shared" si="161"/>
        <v/>
      </c>
      <c r="AS138" s="166" t="str">
        <f t="shared" si="161"/>
        <v/>
      </c>
      <c r="AT138" s="166" t="str">
        <f t="shared" si="161"/>
        <v/>
      </c>
      <c r="AU138" s="166" t="str">
        <f t="shared" si="161"/>
        <v/>
      </c>
      <c r="AV138" s="166" t="str">
        <f t="shared" si="161"/>
        <v/>
      </c>
      <c r="AW138" s="166" t="str">
        <f t="shared" si="161"/>
        <v/>
      </c>
      <c r="AX138" s="166" t="str">
        <f t="shared" si="161"/>
        <v/>
      </c>
      <c r="AY138" s="166" t="str">
        <f t="shared" si="161"/>
        <v/>
      </c>
      <c r="AZ138" s="166" t="str">
        <f t="shared" si="161"/>
        <v/>
      </c>
      <c r="BA138" s="166" t="str">
        <f t="shared" si="161"/>
        <v/>
      </c>
      <c r="BB138" s="166" t="str">
        <f t="shared" si="161"/>
        <v/>
      </c>
      <c r="BC138" s="166" t="str">
        <f t="shared" si="161"/>
        <v/>
      </c>
      <c r="BD138" s="166" t="str">
        <f t="shared" si="161"/>
        <v/>
      </c>
      <c r="BE138" s="166" t="str">
        <f t="shared" si="161"/>
        <v/>
      </c>
      <c r="BF138" s="166" t="str">
        <f t="shared" si="161"/>
        <v/>
      </c>
      <c r="BG138" s="166" t="str">
        <f t="shared" si="161"/>
        <v/>
      </c>
      <c r="BH138" s="166" t="str">
        <f t="shared" si="161"/>
        <v/>
      </c>
      <c r="BI138" s="166" t="str">
        <f t="shared" si="161"/>
        <v/>
      </c>
      <c r="BJ138" s="166" t="str">
        <f t="shared" si="161"/>
        <v/>
      </c>
      <c r="BK138" s="166" t="str">
        <f t="shared" si="161"/>
        <v/>
      </c>
      <c r="BL138" s="166" t="str">
        <f t="shared" si="161"/>
        <v/>
      </c>
      <c r="BM138" s="166" t="str">
        <f t="shared" si="161"/>
        <v/>
      </c>
      <c r="BN138" s="166" t="str">
        <f t="shared" si="161"/>
        <v/>
      </c>
      <c r="BO138" s="166" t="str">
        <f t="shared" si="161"/>
        <v/>
      </c>
      <c r="BP138" s="166" t="str">
        <f t="shared" si="161"/>
        <v/>
      </c>
      <c r="BQ138" s="166" t="str">
        <f t="shared" si="161"/>
        <v/>
      </c>
      <c r="BR138" s="166" t="str">
        <f t="shared" si="161"/>
        <v/>
      </c>
      <c r="BS138" s="166" t="str">
        <f t="shared" si="161"/>
        <v/>
      </c>
      <c r="BT138" s="166" t="str">
        <f t="shared" si="161"/>
        <v/>
      </c>
      <c r="BU138" s="166" t="str">
        <f t="shared" si="161"/>
        <v/>
      </c>
      <c r="BV138" s="166" t="str">
        <f t="shared" ref="BV138:DD138" si="162">IF($H$138&gt;=BV1,4,"")</f>
        <v/>
      </c>
      <c r="BW138" s="166" t="str">
        <f t="shared" si="162"/>
        <v/>
      </c>
      <c r="BX138" s="166" t="str">
        <f t="shared" si="162"/>
        <v/>
      </c>
      <c r="BY138" s="166" t="str">
        <f t="shared" si="162"/>
        <v/>
      </c>
      <c r="BZ138" s="166" t="str">
        <f t="shared" si="162"/>
        <v/>
      </c>
      <c r="CA138" s="166" t="str">
        <f t="shared" si="162"/>
        <v/>
      </c>
      <c r="CB138" s="166" t="str">
        <f t="shared" si="162"/>
        <v/>
      </c>
      <c r="CC138" s="166" t="str">
        <f t="shared" si="162"/>
        <v/>
      </c>
      <c r="CD138" s="166" t="str">
        <f t="shared" si="162"/>
        <v/>
      </c>
      <c r="CE138" s="166" t="str">
        <f t="shared" si="162"/>
        <v/>
      </c>
      <c r="CF138" s="166" t="str">
        <f t="shared" si="162"/>
        <v/>
      </c>
      <c r="CG138" s="166" t="str">
        <f t="shared" si="162"/>
        <v/>
      </c>
      <c r="CH138" s="166" t="str">
        <f t="shared" si="162"/>
        <v/>
      </c>
      <c r="CI138" s="166" t="str">
        <f t="shared" si="162"/>
        <v/>
      </c>
      <c r="CJ138" s="166" t="str">
        <f t="shared" si="162"/>
        <v/>
      </c>
      <c r="CK138" s="166" t="str">
        <f t="shared" si="162"/>
        <v/>
      </c>
      <c r="CL138" s="166" t="str">
        <f t="shared" si="162"/>
        <v/>
      </c>
      <c r="CM138" s="166" t="str">
        <f t="shared" si="162"/>
        <v/>
      </c>
      <c r="CN138" s="166" t="str">
        <f t="shared" si="162"/>
        <v/>
      </c>
      <c r="CO138" s="166" t="str">
        <f t="shared" si="162"/>
        <v/>
      </c>
      <c r="CP138" s="166" t="str">
        <f t="shared" si="162"/>
        <v/>
      </c>
      <c r="CQ138" s="166" t="str">
        <f t="shared" si="162"/>
        <v/>
      </c>
      <c r="CR138" s="166" t="str">
        <f t="shared" si="162"/>
        <v/>
      </c>
      <c r="CS138" s="166" t="str">
        <f t="shared" si="162"/>
        <v/>
      </c>
      <c r="CT138" s="166" t="str">
        <f t="shared" si="162"/>
        <v/>
      </c>
      <c r="CU138" s="166" t="str">
        <f t="shared" si="162"/>
        <v/>
      </c>
      <c r="CV138" s="166" t="str">
        <f t="shared" si="162"/>
        <v/>
      </c>
      <c r="CW138" s="166" t="str">
        <f t="shared" si="162"/>
        <v/>
      </c>
      <c r="CX138" s="166" t="str">
        <f t="shared" si="162"/>
        <v/>
      </c>
      <c r="CY138" s="166" t="str">
        <f t="shared" si="162"/>
        <v/>
      </c>
      <c r="CZ138" s="166" t="str">
        <f t="shared" si="162"/>
        <v/>
      </c>
      <c r="DA138" s="166" t="str">
        <f t="shared" si="162"/>
        <v/>
      </c>
      <c r="DB138" s="166" t="str">
        <f t="shared" si="162"/>
        <v/>
      </c>
      <c r="DC138" s="166" t="str">
        <f t="shared" si="162"/>
        <v/>
      </c>
      <c r="DD138" s="166" t="str">
        <f t="shared" si="162"/>
        <v/>
      </c>
    </row>
    <row r="139" spans="1:108" s="15" customFormat="1" ht="24.95" customHeight="1" thickBot="1">
      <c r="A139" s="132"/>
      <c r="B139" s="132"/>
      <c r="C139" s="178"/>
      <c r="D139" s="168"/>
      <c r="E139" s="129"/>
      <c r="F139" s="170"/>
      <c r="G139" s="172"/>
      <c r="H139" s="174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</row>
    <row r="140" spans="1:108" s="15" customFormat="1" ht="50.1" customHeight="1" thickBot="1">
      <c r="A140" s="188"/>
      <c r="B140" s="188"/>
      <c r="C140" s="188"/>
      <c r="D140" s="188"/>
      <c r="E140" s="188"/>
      <c r="F140" s="175" t="str">
        <f>C141</f>
        <v>24-  Etik davranışları kazandırıcı etkinlikler yapılır</v>
      </c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</row>
    <row r="141" spans="1:108" s="15" customFormat="1" ht="24.95" customHeight="1">
      <c r="A141" s="130">
        <v>24</v>
      </c>
      <c r="B141" s="130" t="s">
        <v>103</v>
      </c>
      <c r="C141" s="176" t="str">
        <f>sorular!A24&amp;"-  "&amp;sorular!B24</f>
        <v>24-  Etik davranışları kazandırıcı etkinlikler yapılır</v>
      </c>
      <c r="D141" s="167" t="s">
        <v>220</v>
      </c>
      <c r="E141" s="127">
        <f>sayma_islemi!Z$606</f>
        <v>3.8</v>
      </c>
      <c r="F141" s="179">
        <f>'dikey-sayma-II'!E164+'dikey-sayma-II'!E165</f>
        <v>38</v>
      </c>
      <c r="G141" s="181">
        <f>H141/100</f>
        <v>0.63</v>
      </c>
      <c r="H141" s="183">
        <f>ROUND((F141/sayma_islemi!$B$608)*100,0)</f>
        <v>63</v>
      </c>
      <c r="I141" s="166">
        <f>IF($H$141&gt;=I1,1,"")</f>
        <v>1</v>
      </c>
      <c r="J141" s="166">
        <f t="shared" ref="J141:BU141" si="163">IF($H$141&gt;=J1,1,"")</f>
        <v>1</v>
      </c>
      <c r="K141" s="166">
        <f t="shared" si="163"/>
        <v>1</v>
      </c>
      <c r="L141" s="166">
        <f t="shared" si="163"/>
        <v>1</v>
      </c>
      <c r="M141" s="166">
        <f t="shared" si="163"/>
        <v>1</v>
      </c>
      <c r="N141" s="166">
        <f t="shared" si="163"/>
        <v>1</v>
      </c>
      <c r="O141" s="166">
        <f t="shared" si="163"/>
        <v>1</v>
      </c>
      <c r="P141" s="166">
        <f t="shared" si="163"/>
        <v>1</v>
      </c>
      <c r="Q141" s="166">
        <f t="shared" si="163"/>
        <v>1</v>
      </c>
      <c r="R141" s="166">
        <f t="shared" si="163"/>
        <v>1</v>
      </c>
      <c r="S141" s="166">
        <f t="shared" si="163"/>
        <v>1</v>
      </c>
      <c r="T141" s="166">
        <f t="shared" si="163"/>
        <v>1</v>
      </c>
      <c r="U141" s="166">
        <f t="shared" si="163"/>
        <v>1</v>
      </c>
      <c r="V141" s="166">
        <f t="shared" si="163"/>
        <v>1</v>
      </c>
      <c r="W141" s="166">
        <f t="shared" si="163"/>
        <v>1</v>
      </c>
      <c r="X141" s="166">
        <f t="shared" si="163"/>
        <v>1</v>
      </c>
      <c r="Y141" s="166">
        <f t="shared" si="163"/>
        <v>1</v>
      </c>
      <c r="Z141" s="166">
        <f t="shared" si="163"/>
        <v>1</v>
      </c>
      <c r="AA141" s="166">
        <f t="shared" si="163"/>
        <v>1</v>
      </c>
      <c r="AB141" s="166">
        <f t="shared" si="163"/>
        <v>1</v>
      </c>
      <c r="AC141" s="166">
        <f t="shared" si="163"/>
        <v>1</v>
      </c>
      <c r="AD141" s="166">
        <f t="shared" si="163"/>
        <v>1</v>
      </c>
      <c r="AE141" s="166">
        <f t="shared" si="163"/>
        <v>1</v>
      </c>
      <c r="AF141" s="166">
        <f t="shared" si="163"/>
        <v>1</v>
      </c>
      <c r="AG141" s="166">
        <f t="shared" si="163"/>
        <v>1</v>
      </c>
      <c r="AH141" s="166">
        <f t="shared" si="163"/>
        <v>1</v>
      </c>
      <c r="AI141" s="166">
        <f t="shared" si="163"/>
        <v>1</v>
      </c>
      <c r="AJ141" s="166">
        <f t="shared" si="163"/>
        <v>1</v>
      </c>
      <c r="AK141" s="166">
        <f t="shared" si="163"/>
        <v>1</v>
      </c>
      <c r="AL141" s="166">
        <f t="shared" si="163"/>
        <v>1</v>
      </c>
      <c r="AM141" s="166">
        <f t="shared" si="163"/>
        <v>1</v>
      </c>
      <c r="AN141" s="166">
        <f t="shared" si="163"/>
        <v>1</v>
      </c>
      <c r="AO141" s="166">
        <f t="shared" si="163"/>
        <v>1</v>
      </c>
      <c r="AP141" s="166">
        <f t="shared" si="163"/>
        <v>1</v>
      </c>
      <c r="AQ141" s="166">
        <f t="shared" si="163"/>
        <v>1</v>
      </c>
      <c r="AR141" s="166">
        <f t="shared" si="163"/>
        <v>1</v>
      </c>
      <c r="AS141" s="166">
        <f t="shared" si="163"/>
        <v>1</v>
      </c>
      <c r="AT141" s="166">
        <f t="shared" si="163"/>
        <v>1</v>
      </c>
      <c r="AU141" s="166">
        <f t="shared" si="163"/>
        <v>1</v>
      </c>
      <c r="AV141" s="166">
        <f t="shared" si="163"/>
        <v>1</v>
      </c>
      <c r="AW141" s="166">
        <f t="shared" si="163"/>
        <v>1</v>
      </c>
      <c r="AX141" s="166">
        <f t="shared" si="163"/>
        <v>1</v>
      </c>
      <c r="AY141" s="166">
        <f t="shared" si="163"/>
        <v>1</v>
      </c>
      <c r="AZ141" s="166">
        <f t="shared" si="163"/>
        <v>1</v>
      </c>
      <c r="BA141" s="166">
        <f t="shared" si="163"/>
        <v>1</v>
      </c>
      <c r="BB141" s="166">
        <f t="shared" si="163"/>
        <v>1</v>
      </c>
      <c r="BC141" s="166">
        <f t="shared" si="163"/>
        <v>1</v>
      </c>
      <c r="BD141" s="166">
        <f t="shared" si="163"/>
        <v>1</v>
      </c>
      <c r="BE141" s="166">
        <f t="shared" si="163"/>
        <v>1</v>
      </c>
      <c r="BF141" s="166">
        <f t="shared" si="163"/>
        <v>1</v>
      </c>
      <c r="BG141" s="166">
        <f t="shared" si="163"/>
        <v>1</v>
      </c>
      <c r="BH141" s="166">
        <f t="shared" si="163"/>
        <v>1</v>
      </c>
      <c r="BI141" s="166">
        <f t="shared" si="163"/>
        <v>1</v>
      </c>
      <c r="BJ141" s="166">
        <f t="shared" si="163"/>
        <v>1</v>
      </c>
      <c r="BK141" s="166">
        <f t="shared" si="163"/>
        <v>1</v>
      </c>
      <c r="BL141" s="166">
        <f t="shared" si="163"/>
        <v>1</v>
      </c>
      <c r="BM141" s="166">
        <f t="shared" si="163"/>
        <v>1</v>
      </c>
      <c r="BN141" s="166">
        <f t="shared" si="163"/>
        <v>1</v>
      </c>
      <c r="BO141" s="166">
        <f t="shared" si="163"/>
        <v>1</v>
      </c>
      <c r="BP141" s="166">
        <f t="shared" si="163"/>
        <v>1</v>
      </c>
      <c r="BQ141" s="166">
        <f t="shared" si="163"/>
        <v>1</v>
      </c>
      <c r="BR141" s="166">
        <f t="shared" si="163"/>
        <v>1</v>
      </c>
      <c r="BS141" s="166">
        <f t="shared" si="163"/>
        <v>1</v>
      </c>
      <c r="BT141" s="166" t="str">
        <f t="shared" si="163"/>
        <v/>
      </c>
      <c r="BU141" s="166" t="str">
        <f t="shared" si="163"/>
        <v/>
      </c>
      <c r="BV141" s="166" t="str">
        <f t="shared" ref="BV141:DD141" si="164">IF($H$141&gt;=BV1,1,"")</f>
        <v/>
      </c>
      <c r="BW141" s="166" t="str">
        <f t="shared" si="164"/>
        <v/>
      </c>
      <c r="BX141" s="166" t="str">
        <f t="shared" si="164"/>
        <v/>
      </c>
      <c r="BY141" s="166" t="str">
        <f t="shared" si="164"/>
        <v/>
      </c>
      <c r="BZ141" s="166" t="str">
        <f t="shared" si="164"/>
        <v/>
      </c>
      <c r="CA141" s="166" t="str">
        <f t="shared" si="164"/>
        <v/>
      </c>
      <c r="CB141" s="166" t="str">
        <f t="shared" si="164"/>
        <v/>
      </c>
      <c r="CC141" s="166" t="str">
        <f t="shared" si="164"/>
        <v/>
      </c>
      <c r="CD141" s="166" t="str">
        <f t="shared" si="164"/>
        <v/>
      </c>
      <c r="CE141" s="166" t="str">
        <f t="shared" si="164"/>
        <v/>
      </c>
      <c r="CF141" s="166" t="str">
        <f t="shared" si="164"/>
        <v/>
      </c>
      <c r="CG141" s="166" t="str">
        <f t="shared" si="164"/>
        <v/>
      </c>
      <c r="CH141" s="166" t="str">
        <f t="shared" si="164"/>
        <v/>
      </c>
      <c r="CI141" s="166" t="str">
        <f t="shared" si="164"/>
        <v/>
      </c>
      <c r="CJ141" s="166" t="str">
        <f t="shared" si="164"/>
        <v/>
      </c>
      <c r="CK141" s="166" t="str">
        <f t="shared" si="164"/>
        <v/>
      </c>
      <c r="CL141" s="166" t="str">
        <f t="shared" si="164"/>
        <v/>
      </c>
      <c r="CM141" s="166" t="str">
        <f t="shared" si="164"/>
        <v/>
      </c>
      <c r="CN141" s="166" t="str">
        <f t="shared" si="164"/>
        <v/>
      </c>
      <c r="CO141" s="166" t="str">
        <f t="shared" si="164"/>
        <v/>
      </c>
      <c r="CP141" s="166" t="str">
        <f t="shared" si="164"/>
        <v/>
      </c>
      <c r="CQ141" s="166" t="str">
        <f t="shared" si="164"/>
        <v/>
      </c>
      <c r="CR141" s="166" t="str">
        <f t="shared" si="164"/>
        <v/>
      </c>
      <c r="CS141" s="166" t="str">
        <f t="shared" si="164"/>
        <v/>
      </c>
      <c r="CT141" s="166" t="str">
        <f t="shared" si="164"/>
        <v/>
      </c>
      <c r="CU141" s="166" t="str">
        <f t="shared" si="164"/>
        <v/>
      </c>
      <c r="CV141" s="166" t="str">
        <f t="shared" si="164"/>
        <v/>
      </c>
      <c r="CW141" s="166" t="str">
        <f t="shared" si="164"/>
        <v/>
      </c>
      <c r="CX141" s="166" t="str">
        <f t="shared" si="164"/>
        <v/>
      </c>
      <c r="CY141" s="166" t="str">
        <f t="shared" si="164"/>
        <v/>
      </c>
      <c r="CZ141" s="166" t="str">
        <f t="shared" si="164"/>
        <v/>
      </c>
      <c r="DA141" s="166" t="str">
        <f t="shared" si="164"/>
        <v/>
      </c>
      <c r="DB141" s="166" t="str">
        <f t="shared" si="164"/>
        <v/>
      </c>
      <c r="DC141" s="166" t="str">
        <f t="shared" si="164"/>
        <v/>
      </c>
      <c r="DD141" s="166" t="str">
        <f t="shared" si="164"/>
        <v/>
      </c>
    </row>
    <row r="142" spans="1:108" s="15" customFormat="1" ht="24.95" customHeight="1" thickBot="1">
      <c r="A142" s="131"/>
      <c r="B142" s="131"/>
      <c r="C142" s="177"/>
      <c r="D142" s="168"/>
      <c r="E142" s="128"/>
      <c r="F142" s="180"/>
      <c r="G142" s="182"/>
      <c r="H142" s="184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</row>
    <row r="143" spans="1:108" s="15" customFormat="1" ht="50.1" customHeight="1" thickBot="1">
      <c r="A143" s="131"/>
      <c r="B143" s="131"/>
      <c r="C143" s="177"/>
      <c r="D143" s="65" t="s">
        <v>110</v>
      </c>
      <c r="E143" s="128"/>
      <c r="F143" s="66">
        <f>'dikey-sayma-II'!E166</f>
        <v>13</v>
      </c>
      <c r="G143" s="67">
        <f>H143/100</f>
        <v>0.22</v>
      </c>
      <c r="H143" s="68">
        <f>ROUND((F143/sayma_islemi!$B$608)*100,0)</f>
        <v>22</v>
      </c>
      <c r="I143" s="63">
        <f>IF($H$143&gt;=I1,3,"")</f>
        <v>3</v>
      </c>
      <c r="J143" s="63">
        <f t="shared" ref="J143:BU143" si="165">IF($H$143&gt;=J1,3,"")</f>
        <v>3</v>
      </c>
      <c r="K143" s="63">
        <f t="shared" si="165"/>
        <v>3</v>
      </c>
      <c r="L143" s="63">
        <f t="shared" si="165"/>
        <v>3</v>
      </c>
      <c r="M143" s="63">
        <f t="shared" si="165"/>
        <v>3</v>
      </c>
      <c r="N143" s="63">
        <f t="shared" si="165"/>
        <v>3</v>
      </c>
      <c r="O143" s="63">
        <f t="shared" si="165"/>
        <v>3</v>
      </c>
      <c r="P143" s="63">
        <f t="shared" si="165"/>
        <v>3</v>
      </c>
      <c r="Q143" s="63">
        <f t="shared" si="165"/>
        <v>3</v>
      </c>
      <c r="R143" s="63">
        <f t="shared" si="165"/>
        <v>3</v>
      </c>
      <c r="S143" s="63">
        <f t="shared" si="165"/>
        <v>3</v>
      </c>
      <c r="T143" s="63">
        <f t="shared" si="165"/>
        <v>3</v>
      </c>
      <c r="U143" s="63">
        <f t="shared" si="165"/>
        <v>3</v>
      </c>
      <c r="V143" s="63">
        <f t="shared" si="165"/>
        <v>3</v>
      </c>
      <c r="W143" s="63">
        <f t="shared" si="165"/>
        <v>3</v>
      </c>
      <c r="X143" s="63">
        <f t="shared" si="165"/>
        <v>3</v>
      </c>
      <c r="Y143" s="63">
        <f t="shared" si="165"/>
        <v>3</v>
      </c>
      <c r="Z143" s="63">
        <f t="shared" si="165"/>
        <v>3</v>
      </c>
      <c r="AA143" s="63">
        <f t="shared" si="165"/>
        <v>3</v>
      </c>
      <c r="AB143" s="63">
        <f t="shared" si="165"/>
        <v>3</v>
      </c>
      <c r="AC143" s="63">
        <f t="shared" si="165"/>
        <v>3</v>
      </c>
      <c r="AD143" s="63">
        <f t="shared" si="165"/>
        <v>3</v>
      </c>
      <c r="AE143" s="63" t="str">
        <f t="shared" si="165"/>
        <v/>
      </c>
      <c r="AF143" s="63" t="str">
        <f t="shared" si="165"/>
        <v/>
      </c>
      <c r="AG143" s="63" t="str">
        <f t="shared" si="165"/>
        <v/>
      </c>
      <c r="AH143" s="63" t="str">
        <f t="shared" si="165"/>
        <v/>
      </c>
      <c r="AI143" s="63" t="str">
        <f t="shared" si="165"/>
        <v/>
      </c>
      <c r="AJ143" s="63" t="str">
        <f t="shared" si="165"/>
        <v/>
      </c>
      <c r="AK143" s="63" t="str">
        <f t="shared" si="165"/>
        <v/>
      </c>
      <c r="AL143" s="63" t="str">
        <f t="shared" si="165"/>
        <v/>
      </c>
      <c r="AM143" s="63" t="str">
        <f t="shared" si="165"/>
        <v/>
      </c>
      <c r="AN143" s="63" t="str">
        <f t="shared" si="165"/>
        <v/>
      </c>
      <c r="AO143" s="63" t="str">
        <f t="shared" si="165"/>
        <v/>
      </c>
      <c r="AP143" s="63" t="str">
        <f t="shared" si="165"/>
        <v/>
      </c>
      <c r="AQ143" s="63" t="str">
        <f t="shared" si="165"/>
        <v/>
      </c>
      <c r="AR143" s="63" t="str">
        <f t="shared" si="165"/>
        <v/>
      </c>
      <c r="AS143" s="63" t="str">
        <f t="shared" si="165"/>
        <v/>
      </c>
      <c r="AT143" s="63" t="str">
        <f t="shared" si="165"/>
        <v/>
      </c>
      <c r="AU143" s="63" t="str">
        <f t="shared" si="165"/>
        <v/>
      </c>
      <c r="AV143" s="63" t="str">
        <f t="shared" si="165"/>
        <v/>
      </c>
      <c r="AW143" s="63" t="str">
        <f t="shared" si="165"/>
        <v/>
      </c>
      <c r="AX143" s="63" t="str">
        <f t="shared" si="165"/>
        <v/>
      </c>
      <c r="AY143" s="63" t="str">
        <f t="shared" si="165"/>
        <v/>
      </c>
      <c r="AZ143" s="63" t="str">
        <f t="shared" si="165"/>
        <v/>
      </c>
      <c r="BA143" s="63" t="str">
        <f t="shared" si="165"/>
        <v/>
      </c>
      <c r="BB143" s="63" t="str">
        <f t="shared" si="165"/>
        <v/>
      </c>
      <c r="BC143" s="63" t="str">
        <f t="shared" si="165"/>
        <v/>
      </c>
      <c r="BD143" s="63" t="str">
        <f t="shared" si="165"/>
        <v/>
      </c>
      <c r="BE143" s="63" t="str">
        <f t="shared" si="165"/>
        <v/>
      </c>
      <c r="BF143" s="63" t="str">
        <f t="shared" si="165"/>
        <v/>
      </c>
      <c r="BG143" s="63" t="str">
        <f t="shared" si="165"/>
        <v/>
      </c>
      <c r="BH143" s="63" t="str">
        <f t="shared" si="165"/>
        <v/>
      </c>
      <c r="BI143" s="63" t="str">
        <f t="shared" si="165"/>
        <v/>
      </c>
      <c r="BJ143" s="63" t="str">
        <f t="shared" si="165"/>
        <v/>
      </c>
      <c r="BK143" s="63" t="str">
        <f t="shared" si="165"/>
        <v/>
      </c>
      <c r="BL143" s="63" t="str">
        <f t="shared" si="165"/>
        <v/>
      </c>
      <c r="BM143" s="63" t="str">
        <f t="shared" si="165"/>
        <v/>
      </c>
      <c r="BN143" s="63" t="str">
        <f t="shared" si="165"/>
        <v/>
      </c>
      <c r="BO143" s="63" t="str">
        <f t="shared" si="165"/>
        <v/>
      </c>
      <c r="BP143" s="63" t="str">
        <f t="shared" si="165"/>
        <v/>
      </c>
      <c r="BQ143" s="63" t="str">
        <f t="shared" si="165"/>
        <v/>
      </c>
      <c r="BR143" s="63" t="str">
        <f t="shared" si="165"/>
        <v/>
      </c>
      <c r="BS143" s="63" t="str">
        <f t="shared" si="165"/>
        <v/>
      </c>
      <c r="BT143" s="63" t="str">
        <f t="shared" si="165"/>
        <v/>
      </c>
      <c r="BU143" s="63" t="str">
        <f t="shared" si="165"/>
        <v/>
      </c>
      <c r="BV143" s="63" t="str">
        <f t="shared" ref="BV143:DD143" si="166">IF($H$143&gt;=BV1,3,"")</f>
        <v/>
      </c>
      <c r="BW143" s="63" t="str">
        <f t="shared" si="166"/>
        <v/>
      </c>
      <c r="BX143" s="63" t="str">
        <f t="shared" si="166"/>
        <v/>
      </c>
      <c r="BY143" s="63" t="str">
        <f t="shared" si="166"/>
        <v/>
      </c>
      <c r="BZ143" s="63" t="str">
        <f t="shared" si="166"/>
        <v/>
      </c>
      <c r="CA143" s="63" t="str">
        <f t="shared" si="166"/>
        <v/>
      </c>
      <c r="CB143" s="63" t="str">
        <f t="shared" si="166"/>
        <v/>
      </c>
      <c r="CC143" s="63" t="str">
        <f t="shared" si="166"/>
        <v/>
      </c>
      <c r="CD143" s="63" t="str">
        <f t="shared" si="166"/>
        <v/>
      </c>
      <c r="CE143" s="63" t="str">
        <f t="shared" si="166"/>
        <v/>
      </c>
      <c r="CF143" s="63" t="str">
        <f t="shared" si="166"/>
        <v/>
      </c>
      <c r="CG143" s="63" t="str">
        <f t="shared" si="166"/>
        <v/>
      </c>
      <c r="CH143" s="63" t="str">
        <f t="shared" si="166"/>
        <v/>
      </c>
      <c r="CI143" s="63" t="str">
        <f t="shared" si="166"/>
        <v/>
      </c>
      <c r="CJ143" s="63" t="str">
        <f t="shared" si="166"/>
        <v/>
      </c>
      <c r="CK143" s="63" t="str">
        <f t="shared" si="166"/>
        <v/>
      </c>
      <c r="CL143" s="63" t="str">
        <f t="shared" si="166"/>
        <v/>
      </c>
      <c r="CM143" s="63" t="str">
        <f t="shared" si="166"/>
        <v/>
      </c>
      <c r="CN143" s="63" t="str">
        <f t="shared" si="166"/>
        <v/>
      </c>
      <c r="CO143" s="63" t="str">
        <f t="shared" si="166"/>
        <v/>
      </c>
      <c r="CP143" s="63" t="str">
        <f t="shared" si="166"/>
        <v/>
      </c>
      <c r="CQ143" s="63" t="str">
        <f t="shared" si="166"/>
        <v/>
      </c>
      <c r="CR143" s="63" t="str">
        <f t="shared" si="166"/>
        <v/>
      </c>
      <c r="CS143" s="63" t="str">
        <f t="shared" si="166"/>
        <v/>
      </c>
      <c r="CT143" s="63" t="str">
        <f t="shared" si="166"/>
        <v/>
      </c>
      <c r="CU143" s="63" t="str">
        <f t="shared" si="166"/>
        <v/>
      </c>
      <c r="CV143" s="63" t="str">
        <f t="shared" si="166"/>
        <v/>
      </c>
      <c r="CW143" s="63" t="str">
        <f t="shared" si="166"/>
        <v/>
      </c>
      <c r="CX143" s="63" t="str">
        <f t="shared" si="166"/>
        <v/>
      </c>
      <c r="CY143" s="63" t="str">
        <f t="shared" si="166"/>
        <v/>
      </c>
      <c r="CZ143" s="63" t="str">
        <f t="shared" si="166"/>
        <v/>
      </c>
      <c r="DA143" s="63" t="str">
        <f t="shared" si="166"/>
        <v/>
      </c>
      <c r="DB143" s="63" t="str">
        <f t="shared" si="166"/>
        <v/>
      </c>
      <c r="DC143" s="63" t="str">
        <f t="shared" si="166"/>
        <v/>
      </c>
      <c r="DD143" s="63" t="str">
        <f t="shared" si="166"/>
        <v/>
      </c>
    </row>
    <row r="144" spans="1:108" s="15" customFormat="1" ht="24.95" customHeight="1">
      <c r="A144" s="131"/>
      <c r="B144" s="131"/>
      <c r="C144" s="177"/>
      <c r="D144" s="167" t="s">
        <v>221</v>
      </c>
      <c r="E144" s="128"/>
      <c r="F144" s="169">
        <f>'dikey-sayma-II'!E167+'dikey-sayma-II'!E168</f>
        <v>9</v>
      </c>
      <c r="G144" s="171">
        <f>H144/100</f>
        <v>0.15</v>
      </c>
      <c r="H144" s="173">
        <f>ROUND((F144/sayma_islemi!$B$608)*100,0)</f>
        <v>15</v>
      </c>
      <c r="I144" s="166">
        <f>IF($H$144&gt;=I1,4,"")</f>
        <v>4</v>
      </c>
      <c r="J144" s="166">
        <f t="shared" ref="J144:BU144" si="167">IF($H$144&gt;=J1,4,"")</f>
        <v>4</v>
      </c>
      <c r="K144" s="166">
        <f t="shared" si="167"/>
        <v>4</v>
      </c>
      <c r="L144" s="166">
        <f t="shared" si="167"/>
        <v>4</v>
      </c>
      <c r="M144" s="166">
        <f t="shared" si="167"/>
        <v>4</v>
      </c>
      <c r="N144" s="166">
        <f t="shared" si="167"/>
        <v>4</v>
      </c>
      <c r="O144" s="166">
        <f t="shared" si="167"/>
        <v>4</v>
      </c>
      <c r="P144" s="166">
        <f t="shared" si="167"/>
        <v>4</v>
      </c>
      <c r="Q144" s="166">
        <f t="shared" si="167"/>
        <v>4</v>
      </c>
      <c r="R144" s="166">
        <f t="shared" si="167"/>
        <v>4</v>
      </c>
      <c r="S144" s="166">
        <f t="shared" si="167"/>
        <v>4</v>
      </c>
      <c r="T144" s="166">
        <f t="shared" si="167"/>
        <v>4</v>
      </c>
      <c r="U144" s="166">
        <f t="shared" si="167"/>
        <v>4</v>
      </c>
      <c r="V144" s="166">
        <f t="shared" si="167"/>
        <v>4</v>
      </c>
      <c r="W144" s="166">
        <f t="shared" si="167"/>
        <v>4</v>
      </c>
      <c r="X144" s="166" t="str">
        <f t="shared" si="167"/>
        <v/>
      </c>
      <c r="Y144" s="166" t="str">
        <f t="shared" si="167"/>
        <v/>
      </c>
      <c r="Z144" s="166" t="str">
        <f t="shared" si="167"/>
        <v/>
      </c>
      <c r="AA144" s="166" t="str">
        <f t="shared" si="167"/>
        <v/>
      </c>
      <c r="AB144" s="166" t="str">
        <f t="shared" si="167"/>
        <v/>
      </c>
      <c r="AC144" s="166" t="str">
        <f t="shared" si="167"/>
        <v/>
      </c>
      <c r="AD144" s="166" t="str">
        <f t="shared" si="167"/>
        <v/>
      </c>
      <c r="AE144" s="166" t="str">
        <f t="shared" si="167"/>
        <v/>
      </c>
      <c r="AF144" s="166" t="str">
        <f t="shared" si="167"/>
        <v/>
      </c>
      <c r="AG144" s="166" t="str">
        <f t="shared" si="167"/>
        <v/>
      </c>
      <c r="AH144" s="166" t="str">
        <f t="shared" si="167"/>
        <v/>
      </c>
      <c r="AI144" s="166" t="str">
        <f t="shared" si="167"/>
        <v/>
      </c>
      <c r="AJ144" s="166" t="str">
        <f t="shared" si="167"/>
        <v/>
      </c>
      <c r="AK144" s="166" t="str">
        <f t="shared" si="167"/>
        <v/>
      </c>
      <c r="AL144" s="166" t="str">
        <f t="shared" si="167"/>
        <v/>
      </c>
      <c r="AM144" s="166" t="str">
        <f t="shared" si="167"/>
        <v/>
      </c>
      <c r="AN144" s="166" t="str">
        <f t="shared" si="167"/>
        <v/>
      </c>
      <c r="AO144" s="166" t="str">
        <f t="shared" si="167"/>
        <v/>
      </c>
      <c r="AP144" s="166" t="str">
        <f t="shared" si="167"/>
        <v/>
      </c>
      <c r="AQ144" s="166" t="str">
        <f t="shared" si="167"/>
        <v/>
      </c>
      <c r="AR144" s="166" t="str">
        <f t="shared" si="167"/>
        <v/>
      </c>
      <c r="AS144" s="166" t="str">
        <f t="shared" si="167"/>
        <v/>
      </c>
      <c r="AT144" s="166" t="str">
        <f t="shared" si="167"/>
        <v/>
      </c>
      <c r="AU144" s="166" t="str">
        <f t="shared" si="167"/>
        <v/>
      </c>
      <c r="AV144" s="166" t="str">
        <f t="shared" si="167"/>
        <v/>
      </c>
      <c r="AW144" s="166" t="str">
        <f t="shared" si="167"/>
        <v/>
      </c>
      <c r="AX144" s="166" t="str">
        <f t="shared" si="167"/>
        <v/>
      </c>
      <c r="AY144" s="166" t="str">
        <f t="shared" si="167"/>
        <v/>
      </c>
      <c r="AZ144" s="166" t="str">
        <f t="shared" si="167"/>
        <v/>
      </c>
      <c r="BA144" s="166" t="str">
        <f t="shared" si="167"/>
        <v/>
      </c>
      <c r="BB144" s="166" t="str">
        <f t="shared" si="167"/>
        <v/>
      </c>
      <c r="BC144" s="166" t="str">
        <f t="shared" si="167"/>
        <v/>
      </c>
      <c r="BD144" s="166" t="str">
        <f t="shared" si="167"/>
        <v/>
      </c>
      <c r="BE144" s="166" t="str">
        <f t="shared" si="167"/>
        <v/>
      </c>
      <c r="BF144" s="166" t="str">
        <f t="shared" si="167"/>
        <v/>
      </c>
      <c r="BG144" s="166" t="str">
        <f t="shared" si="167"/>
        <v/>
      </c>
      <c r="BH144" s="166" t="str">
        <f t="shared" si="167"/>
        <v/>
      </c>
      <c r="BI144" s="166" t="str">
        <f t="shared" si="167"/>
        <v/>
      </c>
      <c r="BJ144" s="166" t="str">
        <f t="shared" si="167"/>
        <v/>
      </c>
      <c r="BK144" s="166" t="str">
        <f t="shared" si="167"/>
        <v/>
      </c>
      <c r="BL144" s="166" t="str">
        <f t="shared" si="167"/>
        <v/>
      </c>
      <c r="BM144" s="166" t="str">
        <f t="shared" si="167"/>
        <v/>
      </c>
      <c r="BN144" s="166" t="str">
        <f t="shared" si="167"/>
        <v/>
      </c>
      <c r="BO144" s="166" t="str">
        <f t="shared" si="167"/>
        <v/>
      </c>
      <c r="BP144" s="166" t="str">
        <f t="shared" si="167"/>
        <v/>
      </c>
      <c r="BQ144" s="166" t="str">
        <f t="shared" si="167"/>
        <v/>
      </c>
      <c r="BR144" s="166" t="str">
        <f t="shared" si="167"/>
        <v/>
      </c>
      <c r="BS144" s="166" t="str">
        <f t="shared" si="167"/>
        <v/>
      </c>
      <c r="BT144" s="166" t="str">
        <f t="shared" si="167"/>
        <v/>
      </c>
      <c r="BU144" s="166" t="str">
        <f t="shared" si="167"/>
        <v/>
      </c>
      <c r="BV144" s="166" t="str">
        <f t="shared" ref="BV144:DD144" si="168">IF($H$144&gt;=BV1,4,"")</f>
        <v/>
      </c>
      <c r="BW144" s="166" t="str">
        <f t="shared" si="168"/>
        <v/>
      </c>
      <c r="BX144" s="166" t="str">
        <f t="shared" si="168"/>
        <v/>
      </c>
      <c r="BY144" s="166" t="str">
        <f t="shared" si="168"/>
        <v/>
      </c>
      <c r="BZ144" s="166" t="str">
        <f t="shared" si="168"/>
        <v/>
      </c>
      <c r="CA144" s="166" t="str">
        <f t="shared" si="168"/>
        <v/>
      </c>
      <c r="CB144" s="166" t="str">
        <f t="shared" si="168"/>
        <v/>
      </c>
      <c r="CC144" s="166" t="str">
        <f t="shared" si="168"/>
        <v/>
      </c>
      <c r="CD144" s="166" t="str">
        <f t="shared" si="168"/>
        <v/>
      </c>
      <c r="CE144" s="166" t="str">
        <f t="shared" si="168"/>
        <v/>
      </c>
      <c r="CF144" s="166" t="str">
        <f t="shared" si="168"/>
        <v/>
      </c>
      <c r="CG144" s="166" t="str">
        <f t="shared" si="168"/>
        <v/>
      </c>
      <c r="CH144" s="166" t="str">
        <f t="shared" si="168"/>
        <v/>
      </c>
      <c r="CI144" s="166" t="str">
        <f t="shared" si="168"/>
        <v/>
      </c>
      <c r="CJ144" s="166" t="str">
        <f t="shared" si="168"/>
        <v/>
      </c>
      <c r="CK144" s="166" t="str">
        <f t="shared" si="168"/>
        <v/>
      </c>
      <c r="CL144" s="166" t="str">
        <f t="shared" si="168"/>
        <v/>
      </c>
      <c r="CM144" s="166" t="str">
        <f t="shared" si="168"/>
        <v/>
      </c>
      <c r="CN144" s="166" t="str">
        <f t="shared" si="168"/>
        <v/>
      </c>
      <c r="CO144" s="166" t="str">
        <f t="shared" si="168"/>
        <v/>
      </c>
      <c r="CP144" s="166" t="str">
        <f t="shared" si="168"/>
        <v/>
      </c>
      <c r="CQ144" s="166" t="str">
        <f t="shared" si="168"/>
        <v/>
      </c>
      <c r="CR144" s="166" t="str">
        <f t="shared" si="168"/>
        <v/>
      </c>
      <c r="CS144" s="166" t="str">
        <f t="shared" si="168"/>
        <v/>
      </c>
      <c r="CT144" s="166" t="str">
        <f t="shared" si="168"/>
        <v/>
      </c>
      <c r="CU144" s="166" t="str">
        <f t="shared" si="168"/>
        <v/>
      </c>
      <c r="CV144" s="166" t="str">
        <f t="shared" si="168"/>
        <v/>
      </c>
      <c r="CW144" s="166" t="str">
        <f t="shared" si="168"/>
        <v/>
      </c>
      <c r="CX144" s="166" t="str">
        <f t="shared" si="168"/>
        <v/>
      </c>
      <c r="CY144" s="166" t="str">
        <f t="shared" si="168"/>
        <v/>
      </c>
      <c r="CZ144" s="166" t="str">
        <f t="shared" si="168"/>
        <v/>
      </c>
      <c r="DA144" s="166" t="str">
        <f t="shared" si="168"/>
        <v/>
      </c>
      <c r="DB144" s="166" t="str">
        <f t="shared" si="168"/>
        <v/>
      </c>
      <c r="DC144" s="166" t="str">
        <f t="shared" si="168"/>
        <v/>
      </c>
      <c r="DD144" s="166" t="str">
        <f t="shared" si="168"/>
        <v/>
      </c>
    </row>
    <row r="145" spans="1:108" s="15" customFormat="1" ht="24.95" customHeight="1" thickBot="1">
      <c r="A145" s="132"/>
      <c r="B145" s="132"/>
      <c r="C145" s="178"/>
      <c r="D145" s="168"/>
      <c r="E145" s="129"/>
      <c r="F145" s="170"/>
      <c r="G145" s="172"/>
      <c r="H145" s="174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</row>
    <row r="146" spans="1:108" s="15" customFormat="1" ht="50.1" customHeight="1" thickBot="1">
      <c r="A146" s="188"/>
      <c r="B146" s="188"/>
      <c r="C146" s="188"/>
      <c r="D146" s="188"/>
      <c r="E146" s="188"/>
      <c r="F146" s="175" t="str">
        <f>C147</f>
        <v>25-  Hizmet alanları ilgilendiren her türlü bilgi onlara ulaştırılır</v>
      </c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</row>
    <row r="147" spans="1:108" s="15" customFormat="1" ht="24.95" customHeight="1">
      <c r="A147" s="130">
        <v>25</v>
      </c>
      <c r="B147" s="130" t="s">
        <v>104</v>
      </c>
      <c r="C147" s="176" t="str">
        <f>sorular!A25&amp;"-  "&amp;sorular!B25</f>
        <v>25-  Hizmet alanları ilgilendiren her türlü bilgi onlara ulaştırılır</v>
      </c>
      <c r="D147" s="167" t="s">
        <v>220</v>
      </c>
      <c r="E147" s="127">
        <f>sayma_islemi!AA$606</f>
        <v>3.8</v>
      </c>
      <c r="F147" s="179">
        <f>'dikey-sayma-II'!E171+'dikey-sayma-II'!E172</f>
        <v>39</v>
      </c>
      <c r="G147" s="181">
        <f>H147/100</f>
        <v>0.65</v>
      </c>
      <c r="H147" s="183">
        <f>ROUND((F147/sayma_islemi!$B$608)*100,0)</f>
        <v>65</v>
      </c>
      <c r="I147" s="166">
        <f>IF($H$147&gt;=I1,1,"")</f>
        <v>1</v>
      </c>
      <c r="J147" s="166">
        <f t="shared" ref="J147:BU147" si="169">IF($H$147&gt;=J1,1,"")</f>
        <v>1</v>
      </c>
      <c r="K147" s="166">
        <f t="shared" si="169"/>
        <v>1</v>
      </c>
      <c r="L147" s="166">
        <f t="shared" si="169"/>
        <v>1</v>
      </c>
      <c r="M147" s="166">
        <f t="shared" si="169"/>
        <v>1</v>
      </c>
      <c r="N147" s="166">
        <f t="shared" si="169"/>
        <v>1</v>
      </c>
      <c r="O147" s="166">
        <f t="shared" si="169"/>
        <v>1</v>
      </c>
      <c r="P147" s="166">
        <f t="shared" si="169"/>
        <v>1</v>
      </c>
      <c r="Q147" s="166">
        <f t="shared" si="169"/>
        <v>1</v>
      </c>
      <c r="R147" s="166">
        <f t="shared" si="169"/>
        <v>1</v>
      </c>
      <c r="S147" s="166">
        <f t="shared" si="169"/>
        <v>1</v>
      </c>
      <c r="T147" s="166">
        <f t="shared" si="169"/>
        <v>1</v>
      </c>
      <c r="U147" s="166">
        <f t="shared" si="169"/>
        <v>1</v>
      </c>
      <c r="V147" s="166">
        <f t="shared" si="169"/>
        <v>1</v>
      </c>
      <c r="W147" s="166">
        <f t="shared" si="169"/>
        <v>1</v>
      </c>
      <c r="X147" s="166">
        <f t="shared" si="169"/>
        <v>1</v>
      </c>
      <c r="Y147" s="166">
        <f t="shared" si="169"/>
        <v>1</v>
      </c>
      <c r="Z147" s="166">
        <f t="shared" si="169"/>
        <v>1</v>
      </c>
      <c r="AA147" s="166">
        <f t="shared" si="169"/>
        <v>1</v>
      </c>
      <c r="AB147" s="166">
        <f t="shared" si="169"/>
        <v>1</v>
      </c>
      <c r="AC147" s="166">
        <f t="shared" si="169"/>
        <v>1</v>
      </c>
      <c r="AD147" s="166">
        <f t="shared" si="169"/>
        <v>1</v>
      </c>
      <c r="AE147" s="166">
        <f t="shared" si="169"/>
        <v>1</v>
      </c>
      <c r="AF147" s="166">
        <f t="shared" si="169"/>
        <v>1</v>
      </c>
      <c r="AG147" s="166">
        <f t="shared" si="169"/>
        <v>1</v>
      </c>
      <c r="AH147" s="166">
        <f t="shared" si="169"/>
        <v>1</v>
      </c>
      <c r="AI147" s="166">
        <f t="shared" si="169"/>
        <v>1</v>
      </c>
      <c r="AJ147" s="166">
        <f t="shared" si="169"/>
        <v>1</v>
      </c>
      <c r="AK147" s="166">
        <f t="shared" si="169"/>
        <v>1</v>
      </c>
      <c r="AL147" s="166">
        <f t="shared" si="169"/>
        <v>1</v>
      </c>
      <c r="AM147" s="166">
        <f t="shared" si="169"/>
        <v>1</v>
      </c>
      <c r="AN147" s="166">
        <f t="shared" si="169"/>
        <v>1</v>
      </c>
      <c r="AO147" s="166">
        <f t="shared" si="169"/>
        <v>1</v>
      </c>
      <c r="AP147" s="166">
        <f t="shared" si="169"/>
        <v>1</v>
      </c>
      <c r="AQ147" s="166">
        <f t="shared" si="169"/>
        <v>1</v>
      </c>
      <c r="AR147" s="166">
        <f t="shared" si="169"/>
        <v>1</v>
      </c>
      <c r="AS147" s="166">
        <f t="shared" si="169"/>
        <v>1</v>
      </c>
      <c r="AT147" s="166">
        <f t="shared" si="169"/>
        <v>1</v>
      </c>
      <c r="AU147" s="166">
        <f t="shared" si="169"/>
        <v>1</v>
      </c>
      <c r="AV147" s="166">
        <f t="shared" si="169"/>
        <v>1</v>
      </c>
      <c r="AW147" s="166">
        <f t="shared" si="169"/>
        <v>1</v>
      </c>
      <c r="AX147" s="166">
        <f t="shared" si="169"/>
        <v>1</v>
      </c>
      <c r="AY147" s="166">
        <f t="shared" si="169"/>
        <v>1</v>
      </c>
      <c r="AZ147" s="166">
        <f t="shared" si="169"/>
        <v>1</v>
      </c>
      <c r="BA147" s="166">
        <f t="shared" si="169"/>
        <v>1</v>
      </c>
      <c r="BB147" s="166">
        <f t="shared" si="169"/>
        <v>1</v>
      </c>
      <c r="BC147" s="166">
        <f t="shared" si="169"/>
        <v>1</v>
      </c>
      <c r="BD147" s="166">
        <f t="shared" si="169"/>
        <v>1</v>
      </c>
      <c r="BE147" s="166">
        <f t="shared" si="169"/>
        <v>1</v>
      </c>
      <c r="BF147" s="166">
        <f t="shared" si="169"/>
        <v>1</v>
      </c>
      <c r="BG147" s="166">
        <f t="shared" si="169"/>
        <v>1</v>
      </c>
      <c r="BH147" s="166">
        <f t="shared" si="169"/>
        <v>1</v>
      </c>
      <c r="BI147" s="166">
        <f t="shared" si="169"/>
        <v>1</v>
      </c>
      <c r="BJ147" s="166">
        <f t="shared" si="169"/>
        <v>1</v>
      </c>
      <c r="BK147" s="166">
        <f t="shared" si="169"/>
        <v>1</v>
      </c>
      <c r="BL147" s="166">
        <f t="shared" si="169"/>
        <v>1</v>
      </c>
      <c r="BM147" s="166">
        <f t="shared" si="169"/>
        <v>1</v>
      </c>
      <c r="BN147" s="166">
        <f t="shared" si="169"/>
        <v>1</v>
      </c>
      <c r="BO147" s="166">
        <f t="shared" si="169"/>
        <v>1</v>
      </c>
      <c r="BP147" s="166">
        <f t="shared" si="169"/>
        <v>1</v>
      </c>
      <c r="BQ147" s="166">
        <f t="shared" si="169"/>
        <v>1</v>
      </c>
      <c r="BR147" s="166">
        <f t="shared" si="169"/>
        <v>1</v>
      </c>
      <c r="BS147" s="166">
        <f t="shared" si="169"/>
        <v>1</v>
      </c>
      <c r="BT147" s="166">
        <f t="shared" si="169"/>
        <v>1</v>
      </c>
      <c r="BU147" s="166">
        <f t="shared" si="169"/>
        <v>1</v>
      </c>
      <c r="BV147" s="166" t="str">
        <f t="shared" ref="BV147:DD147" si="170">IF($H$147&gt;=BV1,1,"")</f>
        <v/>
      </c>
      <c r="BW147" s="166" t="str">
        <f t="shared" si="170"/>
        <v/>
      </c>
      <c r="BX147" s="166" t="str">
        <f t="shared" si="170"/>
        <v/>
      </c>
      <c r="BY147" s="166" t="str">
        <f t="shared" si="170"/>
        <v/>
      </c>
      <c r="BZ147" s="166" t="str">
        <f t="shared" si="170"/>
        <v/>
      </c>
      <c r="CA147" s="166" t="str">
        <f t="shared" si="170"/>
        <v/>
      </c>
      <c r="CB147" s="166" t="str">
        <f t="shared" si="170"/>
        <v/>
      </c>
      <c r="CC147" s="166" t="str">
        <f t="shared" si="170"/>
        <v/>
      </c>
      <c r="CD147" s="166" t="str">
        <f t="shared" si="170"/>
        <v/>
      </c>
      <c r="CE147" s="166" t="str">
        <f t="shared" si="170"/>
        <v/>
      </c>
      <c r="CF147" s="166" t="str">
        <f t="shared" si="170"/>
        <v/>
      </c>
      <c r="CG147" s="166" t="str">
        <f t="shared" si="170"/>
        <v/>
      </c>
      <c r="CH147" s="166" t="str">
        <f t="shared" si="170"/>
        <v/>
      </c>
      <c r="CI147" s="166" t="str">
        <f t="shared" si="170"/>
        <v/>
      </c>
      <c r="CJ147" s="166" t="str">
        <f t="shared" si="170"/>
        <v/>
      </c>
      <c r="CK147" s="166" t="str">
        <f t="shared" si="170"/>
        <v/>
      </c>
      <c r="CL147" s="166" t="str">
        <f t="shared" si="170"/>
        <v/>
      </c>
      <c r="CM147" s="166" t="str">
        <f t="shared" si="170"/>
        <v/>
      </c>
      <c r="CN147" s="166" t="str">
        <f t="shared" si="170"/>
        <v/>
      </c>
      <c r="CO147" s="166" t="str">
        <f t="shared" si="170"/>
        <v/>
      </c>
      <c r="CP147" s="166" t="str">
        <f t="shared" si="170"/>
        <v/>
      </c>
      <c r="CQ147" s="166" t="str">
        <f t="shared" si="170"/>
        <v/>
      </c>
      <c r="CR147" s="166" t="str">
        <f t="shared" si="170"/>
        <v/>
      </c>
      <c r="CS147" s="166" t="str">
        <f t="shared" si="170"/>
        <v/>
      </c>
      <c r="CT147" s="166" t="str">
        <f t="shared" si="170"/>
        <v/>
      </c>
      <c r="CU147" s="166" t="str">
        <f t="shared" si="170"/>
        <v/>
      </c>
      <c r="CV147" s="166" t="str">
        <f t="shared" si="170"/>
        <v/>
      </c>
      <c r="CW147" s="166" t="str">
        <f t="shared" si="170"/>
        <v/>
      </c>
      <c r="CX147" s="166" t="str">
        <f t="shared" si="170"/>
        <v/>
      </c>
      <c r="CY147" s="166" t="str">
        <f t="shared" si="170"/>
        <v/>
      </c>
      <c r="CZ147" s="166" t="str">
        <f t="shared" si="170"/>
        <v/>
      </c>
      <c r="DA147" s="166" t="str">
        <f t="shared" si="170"/>
        <v/>
      </c>
      <c r="DB147" s="166" t="str">
        <f t="shared" si="170"/>
        <v/>
      </c>
      <c r="DC147" s="166" t="str">
        <f t="shared" si="170"/>
        <v/>
      </c>
      <c r="DD147" s="166" t="str">
        <f t="shared" si="170"/>
        <v/>
      </c>
    </row>
    <row r="148" spans="1:108" s="15" customFormat="1" ht="24.95" customHeight="1" thickBot="1">
      <c r="A148" s="131"/>
      <c r="B148" s="131"/>
      <c r="C148" s="177"/>
      <c r="D148" s="168"/>
      <c r="E148" s="128"/>
      <c r="F148" s="180"/>
      <c r="G148" s="182"/>
      <c r="H148" s="184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</row>
    <row r="149" spans="1:108" s="15" customFormat="1" ht="50.1" customHeight="1" thickBot="1">
      <c r="A149" s="131"/>
      <c r="B149" s="131"/>
      <c r="C149" s="177"/>
      <c r="D149" s="65" t="s">
        <v>110</v>
      </c>
      <c r="E149" s="128"/>
      <c r="F149" s="66">
        <f>'dikey-sayma-II'!E173</f>
        <v>14</v>
      </c>
      <c r="G149" s="67">
        <f>H149/100</f>
        <v>0.23</v>
      </c>
      <c r="H149" s="68">
        <f>ROUND((F149/sayma_islemi!$B$608)*100,0)</f>
        <v>23</v>
      </c>
      <c r="I149" s="63">
        <f>IF($H$149&gt;=I1,3,"")</f>
        <v>3</v>
      </c>
      <c r="J149" s="63">
        <f t="shared" ref="J149:BU149" si="171">IF($H$149&gt;=J1,3,"")</f>
        <v>3</v>
      </c>
      <c r="K149" s="63">
        <f t="shared" si="171"/>
        <v>3</v>
      </c>
      <c r="L149" s="63">
        <f t="shared" si="171"/>
        <v>3</v>
      </c>
      <c r="M149" s="63">
        <f t="shared" si="171"/>
        <v>3</v>
      </c>
      <c r="N149" s="63">
        <f t="shared" si="171"/>
        <v>3</v>
      </c>
      <c r="O149" s="63">
        <f t="shared" si="171"/>
        <v>3</v>
      </c>
      <c r="P149" s="63">
        <f t="shared" si="171"/>
        <v>3</v>
      </c>
      <c r="Q149" s="63">
        <f t="shared" si="171"/>
        <v>3</v>
      </c>
      <c r="R149" s="63">
        <f t="shared" si="171"/>
        <v>3</v>
      </c>
      <c r="S149" s="63">
        <f t="shared" si="171"/>
        <v>3</v>
      </c>
      <c r="T149" s="63">
        <f t="shared" si="171"/>
        <v>3</v>
      </c>
      <c r="U149" s="63">
        <f t="shared" si="171"/>
        <v>3</v>
      </c>
      <c r="V149" s="63">
        <f t="shared" si="171"/>
        <v>3</v>
      </c>
      <c r="W149" s="63">
        <f t="shared" si="171"/>
        <v>3</v>
      </c>
      <c r="X149" s="63">
        <f t="shared" si="171"/>
        <v>3</v>
      </c>
      <c r="Y149" s="63">
        <f t="shared" si="171"/>
        <v>3</v>
      </c>
      <c r="Z149" s="63">
        <f t="shared" si="171"/>
        <v>3</v>
      </c>
      <c r="AA149" s="63">
        <f t="shared" si="171"/>
        <v>3</v>
      </c>
      <c r="AB149" s="63">
        <f t="shared" si="171"/>
        <v>3</v>
      </c>
      <c r="AC149" s="63">
        <f t="shared" si="171"/>
        <v>3</v>
      </c>
      <c r="AD149" s="63">
        <f t="shared" si="171"/>
        <v>3</v>
      </c>
      <c r="AE149" s="63">
        <f t="shared" si="171"/>
        <v>3</v>
      </c>
      <c r="AF149" s="63" t="str">
        <f t="shared" si="171"/>
        <v/>
      </c>
      <c r="AG149" s="63" t="str">
        <f t="shared" si="171"/>
        <v/>
      </c>
      <c r="AH149" s="63" t="str">
        <f t="shared" si="171"/>
        <v/>
      </c>
      <c r="AI149" s="63" t="str">
        <f t="shared" si="171"/>
        <v/>
      </c>
      <c r="AJ149" s="63" t="str">
        <f t="shared" si="171"/>
        <v/>
      </c>
      <c r="AK149" s="63" t="str">
        <f t="shared" si="171"/>
        <v/>
      </c>
      <c r="AL149" s="63" t="str">
        <f t="shared" si="171"/>
        <v/>
      </c>
      <c r="AM149" s="63" t="str">
        <f t="shared" si="171"/>
        <v/>
      </c>
      <c r="AN149" s="63" t="str">
        <f t="shared" si="171"/>
        <v/>
      </c>
      <c r="AO149" s="63" t="str">
        <f t="shared" si="171"/>
        <v/>
      </c>
      <c r="AP149" s="63" t="str">
        <f t="shared" si="171"/>
        <v/>
      </c>
      <c r="AQ149" s="63" t="str">
        <f t="shared" si="171"/>
        <v/>
      </c>
      <c r="AR149" s="63" t="str">
        <f t="shared" si="171"/>
        <v/>
      </c>
      <c r="AS149" s="63" t="str">
        <f t="shared" si="171"/>
        <v/>
      </c>
      <c r="AT149" s="63" t="str">
        <f t="shared" si="171"/>
        <v/>
      </c>
      <c r="AU149" s="63" t="str">
        <f t="shared" si="171"/>
        <v/>
      </c>
      <c r="AV149" s="63" t="str">
        <f t="shared" si="171"/>
        <v/>
      </c>
      <c r="AW149" s="63" t="str">
        <f t="shared" si="171"/>
        <v/>
      </c>
      <c r="AX149" s="63" t="str">
        <f t="shared" si="171"/>
        <v/>
      </c>
      <c r="AY149" s="63" t="str">
        <f t="shared" si="171"/>
        <v/>
      </c>
      <c r="AZ149" s="63" t="str">
        <f t="shared" si="171"/>
        <v/>
      </c>
      <c r="BA149" s="63" t="str">
        <f t="shared" si="171"/>
        <v/>
      </c>
      <c r="BB149" s="63" t="str">
        <f t="shared" si="171"/>
        <v/>
      </c>
      <c r="BC149" s="63" t="str">
        <f t="shared" si="171"/>
        <v/>
      </c>
      <c r="BD149" s="63" t="str">
        <f t="shared" si="171"/>
        <v/>
      </c>
      <c r="BE149" s="63" t="str">
        <f t="shared" si="171"/>
        <v/>
      </c>
      <c r="BF149" s="63" t="str">
        <f t="shared" si="171"/>
        <v/>
      </c>
      <c r="BG149" s="63" t="str">
        <f t="shared" si="171"/>
        <v/>
      </c>
      <c r="BH149" s="63" t="str">
        <f t="shared" si="171"/>
        <v/>
      </c>
      <c r="BI149" s="63" t="str">
        <f t="shared" si="171"/>
        <v/>
      </c>
      <c r="BJ149" s="63" t="str">
        <f t="shared" si="171"/>
        <v/>
      </c>
      <c r="BK149" s="63" t="str">
        <f t="shared" si="171"/>
        <v/>
      </c>
      <c r="BL149" s="63" t="str">
        <f t="shared" si="171"/>
        <v/>
      </c>
      <c r="BM149" s="63" t="str">
        <f t="shared" si="171"/>
        <v/>
      </c>
      <c r="BN149" s="63" t="str">
        <f t="shared" si="171"/>
        <v/>
      </c>
      <c r="BO149" s="63" t="str">
        <f t="shared" si="171"/>
        <v/>
      </c>
      <c r="BP149" s="63" t="str">
        <f t="shared" si="171"/>
        <v/>
      </c>
      <c r="BQ149" s="63" t="str">
        <f t="shared" si="171"/>
        <v/>
      </c>
      <c r="BR149" s="63" t="str">
        <f t="shared" si="171"/>
        <v/>
      </c>
      <c r="BS149" s="63" t="str">
        <f t="shared" si="171"/>
        <v/>
      </c>
      <c r="BT149" s="63" t="str">
        <f t="shared" si="171"/>
        <v/>
      </c>
      <c r="BU149" s="63" t="str">
        <f t="shared" si="171"/>
        <v/>
      </c>
      <c r="BV149" s="63" t="str">
        <f t="shared" ref="BV149:DD149" si="172">IF($H$149&gt;=BV1,3,"")</f>
        <v/>
      </c>
      <c r="BW149" s="63" t="str">
        <f t="shared" si="172"/>
        <v/>
      </c>
      <c r="BX149" s="63" t="str">
        <f t="shared" si="172"/>
        <v/>
      </c>
      <c r="BY149" s="63" t="str">
        <f t="shared" si="172"/>
        <v/>
      </c>
      <c r="BZ149" s="63" t="str">
        <f t="shared" si="172"/>
        <v/>
      </c>
      <c r="CA149" s="63" t="str">
        <f t="shared" si="172"/>
        <v/>
      </c>
      <c r="CB149" s="63" t="str">
        <f t="shared" si="172"/>
        <v/>
      </c>
      <c r="CC149" s="63" t="str">
        <f t="shared" si="172"/>
        <v/>
      </c>
      <c r="CD149" s="63" t="str">
        <f t="shared" si="172"/>
        <v/>
      </c>
      <c r="CE149" s="63" t="str">
        <f t="shared" si="172"/>
        <v/>
      </c>
      <c r="CF149" s="63" t="str">
        <f t="shared" si="172"/>
        <v/>
      </c>
      <c r="CG149" s="63" t="str">
        <f t="shared" si="172"/>
        <v/>
      </c>
      <c r="CH149" s="63" t="str">
        <f t="shared" si="172"/>
        <v/>
      </c>
      <c r="CI149" s="63" t="str">
        <f t="shared" si="172"/>
        <v/>
      </c>
      <c r="CJ149" s="63" t="str">
        <f t="shared" si="172"/>
        <v/>
      </c>
      <c r="CK149" s="63" t="str">
        <f t="shared" si="172"/>
        <v/>
      </c>
      <c r="CL149" s="63" t="str">
        <f t="shared" si="172"/>
        <v/>
      </c>
      <c r="CM149" s="63" t="str">
        <f t="shared" si="172"/>
        <v/>
      </c>
      <c r="CN149" s="63" t="str">
        <f t="shared" si="172"/>
        <v/>
      </c>
      <c r="CO149" s="63" t="str">
        <f t="shared" si="172"/>
        <v/>
      </c>
      <c r="CP149" s="63" t="str">
        <f t="shared" si="172"/>
        <v/>
      </c>
      <c r="CQ149" s="63" t="str">
        <f t="shared" si="172"/>
        <v/>
      </c>
      <c r="CR149" s="63" t="str">
        <f t="shared" si="172"/>
        <v/>
      </c>
      <c r="CS149" s="63" t="str">
        <f t="shared" si="172"/>
        <v/>
      </c>
      <c r="CT149" s="63" t="str">
        <f t="shared" si="172"/>
        <v/>
      </c>
      <c r="CU149" s="63" t="str">
        <f t="shared" si="172"/>
        <v/>
      </c>
      <c r="CV149" s="63" t="str">
        <f t="shared" si="172"/>
        <v/>
      </c>
      <c r="CW149" s="63" t="str">
        <f t="shared" si="172"/>
        <v/>
      </c>
      <c r="CX149" s="63" t="str">
        <f t="shared" si="172"/>
        <v/>
      </c>
      <c r="CY149" s="63" t="str">
        <f t="shared" si="172"/>
        <v/>
      </c>
      <c r="CZ149" s="63" t="str">
        <f t="shared" si="172"/>
        <v/>
      </c>
      <c r="DA149" s="63" t="str">
        <f t="shared" si="172"/>
        <v/>
      </c>
      <c r="DB149" s="63" t="str">
        <f t="shared" si="172"/>
        <v/>
      </c>
      <c r="DC149" s="63" t="str">
        <f t="shared" si="172"/>
        <v/>
      </c>
      <c r="DD149" s="63" t="str">
        <f t="shared" si="172"/>
        <v/>
      </c>
    </row>
    <row r="150" spans="1:108" s="15" customFormat="1" ht="24.95" customHeight="1">
      <c r="A150" s="131"/>
      <c r="B150" s="131"/>
      <c r="C150" s="177"/>
      <c r="D150" s="167" t="s">
        <v>221</v>
      </c>
      <c r="E150" s="128"/>
      <c r="F150" s="169">
        <f>'dikey-sayma-II'!E174+'dikey-sayma-II'!E175</f>
        <v>7</v>
      </c>
      <c r="G150" s="171">
        <f>H150/100</f>
        <v>0.12</v>
      </c>
      <c r="H150" s="173">
        <f>ROUND((F150/sayma_islemi!$B$608)*100,0)</f>
        <v>12</v>
      </c>
      <c r="I150" s="166">
        <f>IF($H$150&gt;=I1,4,"")</f>
        <v>4</v>
      </c>
      <c r="J150" s="166">
        <f t="shared" ref="J150:BU150" si="173">IF($H$150&gt;=J1,4,"")</f>
        <v>4</v>
      </c>
      <c r="K150" s="166">
        <f t="shared" si="173"/>
        <v>4</v>
      </c>
      <c r="L150" s="166">
        <f t="shared" si="173"/>
        <v>4</v>
      </c>
      <c r="M150" s="166">
        <f t="shared" si="173"/>
        <v>4</v>
      </c>
      <c r="N150" s="166">
        <f t="shared" si="173"/>
        <v>4</v>
      </c>
      <c r="O150" s="166">
        <f t="shared" si="173"/>
        <v>4</v>
      </c>
      <c r="P150" s="166">
        <f t="shared" si="173"/>
        <v>4</v>
      </c>
      <c r="Q150" s="166">
        <f t="shared" si="173"/>
        <v>4</v>
      </c>
      <c r="R150" s="166">
        <f t="shared" si="173"/>
        <v>4</v>
      </c>
      <c r="S150" s="166">
        <f t="shared" si="173"/>
        <v>4</v>
      </c>
      <c r="T150" s="166">
        <f t="shared" si="173"/>
        <v>4</v>
      </c>
      <c r="U150" s="166" t="str">
        <f t="shared" si="173"/>
        <v/>
      </c>
      <c r="V150" s="166" t="str">
        <f t="shared" si="173"/>
        <v/>
      </c>
      <c r="W150" s="166" t="str">
        <f t="shared" si="173"/>
        <v/>
      </c>
      <c r="X150" s="166" t="str">
        <f t="shared" si="173"/>
        <v/>
      </c>
      <c r="Y150" s="166" t="str">
        <f t="shared" si="173"/>
        <v/>
      </c>
      <c r="Z150" s="166" t="str">
        <f t="shared" si="173"/>
        <v/>
      </c>
      <c r="AA150" s="166" t="str">
        <f t="shared" si="173"/>
        <v/>
      </c>
      <c r="AB150" s="166" t="str">
        <f t="shared" si="173"/>
        <v/>
      </c>
      <c r="AC150" s="166" t="str">
        <f t="shared" si="173"/>
        <v/>
      </c>
      <c r="AD150" s="166" t="str">
        <f t="shared" si="173"/>
        <v/>
      </c>
      <c r="AE150" s="166" t="str">
        <f t="shared" si="173"/>
        <v/>
      </c>
      <c r="AF150" s="166" t="str">
        <f t="shared" si="173"/>
        <v/>
      </c>
      <c r="AG150" s="166" t="str">
        <f t="shared" si="173"/>
        <v/>
      </c>
      <c r="AH150" s="166" t="str">
        <f t="shared" si="173"/>
        <v/>
      </c>
      <c r="AI150" s="166" t="str">
        <f t="shared" si="173"/>
        <v/>
      </c>
      <c r="AJ150" s="166" t="str">
        <f t="shared" si="173"/>
        <v/>
      </c>
      <c r="AK150" s="166" t="str">
        <f t="shared" si="173"/>
        <v/>
      </c>
      <c r="AL150" s="166" t="str">
        <f t="shared" si="173"/>
        <v/>
      </c>
      <c r="AM150" s="166" t="str">
        <f t="shared" si="173"/>
        <v/>
      </c>
      <c r="AN150" s="166" t="str">
        <f t="shared" si="173"/>
        <v/>
      </c>
      <c r="AO150" s="166" t="str">
        <f t="shared" si="173"/>
        <v/>
      </c>
      <c r="AP150" s="166" t="str">
        <f t="shared" si="173"/>
        <v/>
      </c>
      <c r="AQ150" s="166" t="str">
        <f t="shared" si="173"/>
        <v/>
      </c>
      <c r="AR150" s="166" t="str">
        <f t="shared" si="173"/>
        <v/>
      </c>
      <c r="AS150" s="166" t="str">
        <f t="shared" si="173"/>
        <v/>
      </c>
      <c r="AT150" s="166" t="str">
        <f t="shared" si="173"/>
        <v/>
      </c>
      <c r="AU150" s="166" t="str">
        <f t="shared" si="173"/>
        <v/>
      </c>
      <c r="AV150" s="166" t="str">
        <f t="shared" si="173"/>
        <v/>
      </c>
      <c r="AW150" s="166" t="str">
        <f t="shared" si="173"/>
        <v/>
      </c>
      <c r="AX150" s="166" t="str">
        <f t="shared" si="173"/>
        <v/>
      </c>
      <c r="AY150" s="166" t="str">
        <f t="shared" si="173"/>
        <v/>
      </c>
      <c r="AZ150" s="166" t="str">
        <f t="shared" si="173"/>
        <v/>
      </c>
      <c r="BA150" s="166" t="str">
        <f t="shared" si="173"/>
        <v/>
      </c>
      <c r="BB150" s="166" t="str">
        <f t="shared" si="173"/>
        <v/>
      </c>
      <c r="BC150" s="166" t="str">
        <f t="shared" si="173"/>
        <v/>
      </c>
      <c r="BD150" s="166" t="str">
        <f t="shared" si="173"/>
        <v/>
      </c>
      <c r="BE150" s="166" t="str">
        <f t="shared" si="173"/>
        <v/>
      </c>
      <c r="BF150" s="166" t="str">
        <f t="shared" si="173"/>
        <v/>
      </c>
      <c r="BG150" s="166" t="str">
        <f t="shared" si="173"/>
        <v/>
      </c>
      <c r="BH150" s="166" t="str">
        <f t="shared" si="173"/>
        <v/>
      </c>
      <c r="BI150" s="166" t="str">
        <f t="shared" si="173"/>
        <v/>
      </c>
      <c r="BJ150" s="166" t="str">
        <f t="shared" si="173"/>
        <v/>
      </c>
      <c r="BK150" s="166" t="str">
        <f t="shared" si="173"/>
        <v/>
      </c>
      <c r="BL150" s="166" t="str">
        <f t="shared" si="173"/>
        <v/>
      </c>
      <c r="BM150" s="166" t="str">
        <f t="shared" si="173"/>
        <v/>
      </c>
      <c r="BN150" s="166" t="str">
        <f t="shared" si="173"/>
        <v/>
      </c>
      <c r="BO150" s="166" t="str">
        <f t="shared" si="173"/>
        <v/>
      </c>
      <c r="BP150" s="166" t="str">
        <f t="shared" si="173"/>
        <v/>
      </c>
      <c r="BQ150" s="166" t="str">
        <f t="shared" si="173"/>
        <v/>
      </c>
      <c r="BR150" s="166" t="str">
        <f t="shared" si="173"/>
        <v/>
      </c>
      <c r="BS150" s="166" t="str">
        <f t="shared" si="173"/>
        <v/>
      </c>
      <c r="BT150" s="166" t="str">
        <f t="shared" si="173"/>
        <v/>
      </c>
      <c r="BU150" s="166" t="str">
        <f t="shared" si="173"/>
        <v/>
      </c>
      <c r="BV150" s="166" t="str">
        <f t="shared" ref="BV150:DD150" si="174">IF($H$150&gt;=BV1,4,"")</f>
        <v/>
      </c>
      <c r="BW150" s="166" t="str">
        <f t="shared" si="174"/>
        <v/>
      </c>
      <c r="BX150" s="166" t="str">
        <f t="shared" si="174"/>
        <v/>
      </c>
      <c r="BY150" s="166" t="str">
        <f t="shared" si="174"/>
        <v/>
      </c>
      <c r="BZ150" s="166" t="str">
        <f t="shared" si="174"/>
        <v/>
      </c>
      <c r="CA150" s="166" t="str">
        <f t="shared" si="174"/>
        <v/>
      </c>
      <c r="CB150" s="166" t="str">
        <f t="shared" si="174"/>
        <v/>
      </c>
      <c r="CC150" s="166" t="str">
        <f t="shared" si="174"/>
        <v/>
      </c>
      <c r="CD150" s="166" t="str">
        <f t="shared" si="174"/>
        <v/>
      </c>
      <c r="CE150" s="166" t="str">
        <f t="shared" si="174"/>
        <v/>
      </c>
      <c r="CF150" s="166" t="str">
        <f t="shared" si="174"/>
        <v/>
      </c>
      <c r="CG150" s="166" t="str">
        <f t="shared" si="174"/>
        <v/>
      </c>
      <c r="CH150" s="166" t="str">
        <f t="shared" si="174"/>
        <v/>
      </c>
      <c r="CI150" s="166" t="str">
        <f t="shared" si="174"/>
        <v/>
      </c>
      <c r="CJ150" s="166" t="str">
        <f t="shared" si="174"/>
        <v/>
      </c>
      <c r="CK150" s="166" t="str">
        <f t="shared" si="174"/>
        <v/>
      </c>
      <c r="CL150" s="166" t="str">
        <f t="shared" si="174"/>
        <v/>
      </c>
      <c r="CM150" s="166" t="str">
        <f t="shared" si="174"/>
        <v/>
      </c>
      <c r="CN150" s="166" t="str">
        <f t="shared" si="174"/>
        <v/>
      </c>
      <c r="CO150" s="166" t="str">
        <f t="shared" si="174"/>
        <v/>
      </c>
      <c r="CP150" s="166" t="str">
        <f t="shared" si="174"/>
        <v/>
      </c>
      <c r="CQ150" s="166" t="str">
        <f t="shared" si="174"/>
        <v/>
      </c>
      <c r="CR150" s="166" t="str">
        <f t="shared" si="174"/>
        <v/>
      </c>
      <c r="CS150" s="166" t="str">
        <f t="shared" si="174"/>
        <v/>
      </c>
      <c r="CT150" s="166" t="str">
        <f t="shared" si="174"/>
        <v/>
      </c>
      <c r="CU150" s="166" t="str">
        <f t="shared" si="174"/>
        <v/>
      </c>
      <c r="CV150" s="166" t="str">
        <f t="shared" si="174"/>
        <v/>
      </c>
      <c r="CW150" s="166" t="str">
        <f t="shared" si="174"/>
        <v/>
      </c>
      <c r="CX150" s="166" t="str">
        <f t="shared" si="174"/>
        <v/>
      </c>
      <c r="CY150" s="166" t="str">
        <f t="shared" si="174"/>
        <v/>
      </c>
      <c r="CZ150" s="166" t="str">
        <f t="shared" si="174"/>
        <v/>
      </c>
      <c r="DA150" s="166" t="str">
        <f t="shared" si="174"/>
        <v/>
      </c>
      <c r="DB150" s="166" t="str">
        <f t="shared" si="174"/>
        <v/>
      </c>
      <c r="DC150" s="166" t="str">
        <f t="shared" si="174"/>
        <v/>
      </c>
      <c r="DD150" s="166" t="str">
        <f t="shared" si="174"/>
        <v/>
      </c>
    </row>
    <row r="151" spans="1:108" s="15" customFormat="1" ht="24.95" customHeight="1" thickBot="1">
      <c r="A151" s="132"/>
      <c r="B151" s="132"/>
      <c r="C151" s="178"/>
      <c r="D151" s="168"/>
      <c r="E151" s="129"/>
      <c r="F151" s="170"/>
      <c r="G151" s="172"/>
      <c r="H151" s="174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</row>
    <row r="152" spans="1:108" s="15" customFormat="1" ht="50.1" customHeight="1" thickBot="1">
      <c r="A152" s="188"/>
      <c r="B152" s="188"/>
      <c r="C152" s="188"/>
      <c r="D152" s="188"/>
      <c r="E152" s="188"/>
      <c r="F152" s="175" t="str">
        <f>C153</f>
        <v>26-  Yönetici ve hizmet alanlar arasında iletişim yolu daima açıktır</v>
      </c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</row>
    <row r="153" spans="1:108" s="15" customFormat="1" ht="24.95" customHeight="1">
      <c r="A153" s="130">
        <v>26</v>
      </c>
      <c r="B153" s="130" t="s">
        <v>105</v>
      </c>
      <c r="C153" s="176" t="str">
        <f>sorular!A26&amp;"-  "&amp;sorular!B26</f>
        <v>26-  Yönetici ve hizmet alanlar arasında iletişim yolu daima açıktır</v>
      </c>
      <c r="D153" s="167" t="s">
        <v>220</v>
      </c>
      <c r="E153" s="127">
        <f>sayma_islemi!AB$606</f>
        <v>3.9</v>
      </c>
      <c r="F153" s="179">
        <f>'dikey-sayma-II'!E178+'dikey-sayma-II'!E179</f>
        <v>42</v>
      </c>
      <c r="G153" s="181">
        <f>H153/100</f>
        <v>0.7</v>
      </c>
      <c r="H153" s="183">
        <f>ROUND((F153/sayma_islemi!$B$608)*100,0)</f>
        <v>70</v>
      </c>
      <c r="I153" s="166">
        <f>IF($H$153&gt;=I1,1,"")</f>
        <v>1</v>
      </c>
      <c r="J153" s="166">
        <f t="shared" ref="J153:BU153" si="175">IF($H$153&gt;=J1,1,"")</f>
        <v>1</v>
      </c>
      <c r="K153" s="166">
        <f t="shared" si="175"/>
        <v>1</v>
      </c>
      <c r="L153" s="166">
        <f t="shared" si="175"/>
        <v>1</v>
      </c>
      <c r="M153" s="166">
        <f t="shared" si="175"/>
        <v>1</v>
      </c>
      <c r="N153" s="166">
        <f t="shared" si="175"/>
        <v>1</v>
      </c>
      <c r="O153" s="166">
        <f t="shared" si="175"/>
        <v>1</v>
      </c>
      <c r="P153" s="166">
        <f t="shared" si="175"/>
        <v>1</v>
      </c>
      <c r="Q153" s="166">
        <f t="shared" si="175"/>
        <v>1</v>
      </c>
      <c r="R153" s="166">
        <f t="shared" si="175"/>
        <v>1</v>
      </c>
      <c r="S153" s="166">
        <f t="shared" si="175"/>
        <v>1</v>
      </c>
      <c r="T153" s="166">
        <f t="shared" si="175"/>
        <v>1</v>
      </c>
      <c r="U153" s="166">
        <f t="shared" si="175"/>
        <v>1</v>
      </c>
      <c r="V153" s="166">
        <f t="shared" si="175"/>
        <v>1</v>
      </c>
      <c r="W153" s="166">
        <f t="shared" si="175"/>
        <v>1</v>
      </c>
      <c r="X153" s="166">
        <f t="shared" si="175"/>
        <v>1</v>
      </c>
      <c r="Y153" s="166">
        <f t="shared" si="175"/>
        <v>1</v>
      </c>
      <c r="Z153" s="166">
        <f t="shared" si="175"/>
        <v>1</v>
      </c>
      <c r="AA153" s="166">
        <f t="shared" si="175"/>
        <v>1</v>
      </c>
      <c r="AB153" s="166">
        <f t="shared" si="175"/>
        <v>1</v>
      </c>
      <c r="AC153" s="166">
        <f t="shared" si="175"/>
        <v>1</v>
      </c>
      <c r="AD153" s="166">
        <f t="shared" si="175"/>
        <v>1</v>
      </c>
      <c r="AE153" s="166">
        <f t="shared" si="175"/>
        <v>1</v>
      </c>
      <c r="AF153" s="166">
        <f t="shared" si="175"/>
        <v>1</v>
      </c>
      <c r="AG153" s="166">
        <f t="shared" si="175"/>
        <v>1</v>
      </c>
      <c r="AH153" s="166">
        <f t="shared" si="175"/>
        <v>1</v>
      </c>
      <c r="AI153" s="166">
        <f t="shared" si="175"/>
        <v>1</v>
      </c>
      <c r="AJ153" s="166">
        <f t="shared" si="175"/>
        <v>1</v>
      </c>
      <c r="AK153" s="166">
        <f t="shared" si="175"/>
        <v>1</v>
      </c>
      <c r="AL153" s="166">
        <f t="shared" si="175"/>
        <v>1</v>
      </c>
      <c r="AM153" s="166">
        <f t="shared" si="175"/>
        <v>1</v>
      </c>
      <c r="AN153" s="166">
        <f t="shared" si="175"/>
        <v>1</v>
      </c>
      <c r="AO153" s="166">
        <f t="shared" si="175"/>
        <v>1</v>
      </c>
      <c r="AP153" s="166">
        <f t="shared" si="175"/>
        <v>1</v>
      </c>
      <c r="AQ153" s="166">
        <f t="shared" si="175"/>
        <v>1</v>
      </c>
      <c r="AR153" s="166">
        <f t="shared" si="175"/>
        <v>1</v>
      </c>
      <c r="AS153" s="166">
        <f t="shared" si="175"/>
        <v>1</v>
      </c>
      <c r="AT153" s="166">
        <f t="shared" si="175"/>
        <v>1</v>
      </c>
      <c r="AU153" s="166">
        <f t="shared" si="175"/>
        <v>1</v>
      </c>
      <c r="AV153" s="166">
        <f t="shared" si="175"/>
        <v>1</v>
      </c>
      <c r="AW153" s="166">
        <f t="shared" si="175"/>
        <v>1</v>
      </c>
      <c r="AX153" s="166">
        <f t="shared" si="175"/>
        <v>1</v>
      </c>
      <c r="AY153" s="166">
        <f t="shared" si="175"/>
        <v>1</v>
      </c>
      <c r="AZ153" s="166">
        <f t="shared" si="175"/>
        <v>1</v>
      </c>
      <c r="BA153" s="166">
        <f t="shared" si="175"/>
        <v>1</v>
      </c>
      <c r="BB153" s="166">
        <f t="shared" si="175"/>
        <v>1</v>
      </c>
      <c r="BC153" s="166">
        <f t="shared" si="175"/>
        <v>1</v>
      </c>
      <c r="BD153" s="166">
        <f t="shared" si="175"/>
        <v>1</v>
      </c>
      <c r="BE153" s="166">
        <f t="shared" si="175"/>
        <v>1</v>
      </c>
      <c r="BF153" s="166">
        <f t="shared" si="175"/>
        <v>1</v>
      </c>
      <c r="BG153" s="166">
        <f t="shared" si="175"/>
        <v>1</v>
      </c>
      <c r="BH153" s="166">
        <f t="shared" si="175"/>
        <v>1</v>
      </c>
      <c r="BI153" s="166">
        <f t="shared" si="175"/>
        <v>1</v>
      </c>
      <c r="BJ153" s="166">
        <f t="shared" si="175"/>
        <v>1</v>
      </c>
      <c r="BK153" s="166">
        <f t="shared" si="175"/>
        <v>1</v>
      </c>
      <c r="BL153" s="166">
        <f t="shared" si="175"/>
        <v>1</v>
      </c>
      <c r="BM153" s="166">
        <f t="shared" si="175"/>
        <v>1</v>
      </c>
      <c r="BN153" s="166">
        <f t="shared" si="175"/>
        <v>1</v>
      </c>
      <c r="BO153" s="166">
        <f t="shared" si="175"/>
        <v>1</v>
      </c>
      <c r="BP153" s="166">
        <f t="shared" si="175"/>
        <v>1</v>
      </c>
      <c r="BQ153" s="166">
        <f t="shared" si="175"/>
        <v>1</v>
      </c>
      <c r="BR153" s="166">
        <f t="shared" si="175"/>
        <v>1</v>
      </c>
      <c r="BS153" s="166">
        <f t="shared" si="175"/>
        <v>1</v>
      </c>
      <c r="BT153" s="166">
        <f t="shared" si="175"/>
        <v>1</v>
      </c>
      <c r="BU153" s="166">
        <f t="shared" si="175"/>
        <v>1</v>
      </c>
      <c r="BV153" s="166">
        <f t="shared" ref="BV153:DD153" si="176">IF($H$153&gt;=BV1,1,"")</f>
        <v>1</v>
      </c>
      <c r="BW153" s="166">
        <f t="shared" si="176"/>
        <v>1</v>
      </c>
      <c r="BX153" s="166">
        <f t="shared" si="176"/>
        <v>1</v>
      </c>
      <c r="BY153" s="166">
        <f t="shared" si="176"/>
        <v>1</v>
      </c>
      <c r="BZ153" s="166">
        <f t="shared" si="176"/>
        <v>1</v>
      </c>
      <c r="CA153" s="166" t="str">
        <f t="shared" si="176"/>
        <v/>
      </c>
      <c r="CB153" s="166" t="str">
        <f t="shared" si="176"/>
        <v/>
      </c>
      <c r="CC153" s="166" t="str">
        <f t="shared" si="176"/>
        <v/>
      </c>
      <c r="CD153" s="166" t="str">
        <f t="shared" si="176"/>
        <v/>
      </c>
      <c r="CE153" s="166" t="str">
        <f t="shared" si="176"/>
        <v/>
      </c>
      <c r="CF153" s="166" t="str">
        <f t="shared" si="176"/>
        <v/>
      </c>
      <c r="CG153" s="166" t="str">
        <f t="shared" si="176"/>
        <v/>
      </c>
      <c r="CH153" s="166" t="str">
        <f t="shared" si="176"/>
        <v/>
      </c>
      <c r="CI153" s="166" t="str">
        <f t="shared" si="176"/>
        <v/>
      </c>
      <c r="CJ153" s="166" t="str">
        <f t="shared" si="176"/>
        <v/>
      </c>
      <c r="CK153" s="166" t="str">
        <f t="shared" si="176"/>
        <v/>
      </c>
      <c r="CL153" s="166" t="str">
        <f t="shared" si="176"/>
        <v/>
      </c>
      <c r="CM153" s="166" t="str">
        <f t="shared" si="176"/>
        <v/>
      </c>
      <c r="CN153" s="166" t="str">
        <f t="shared" si="176"/>
        <v/>
      </c>
      <c r="CO153" s="166" t="str">
        <f t="shared" si="176"/>
        <v/>
      </c>
      <c r="CP153" s="166" t="str">
        <f t="shared" si="176"/>
        <v/>
      </c>
      <c r="CQ153" s="166" t="str">
        <f t="shared" si="176"/>
        <v/>
      </c>
      <c r="CR153" s="166" t="str">
        <f t="shared" si="176"/>
        <v/>
      </c>
      <c r="CS153" s="166" t="str">
        <f t="shared" si="176"/>
        <v/>
      </c>
      <c r="CT153" s="166" t="str">
        <f t="shared" si="176"/>
        <v/>
      </c>
      <c r="CU153" s="166" t="str">
        <f t="shared" si="176"/>
        <v/>
      </c>
      <c r="CV153" s="166" t="str">
        <f t="shared" si="176"/>
        <v/>
      </c>
      <c r="CW153" s="166" t="str">
        <f t="shared" si="176"/>
        <v/>
      </c>
      <c r="CX153" s="166" t="str">
        <f t="shared" si="176"/>
        <v/>
      </c>
      <c r="CY153" s="166" t="str">
        <f t="shared" si="176"/>
        <v/>
      </c>
      <c r="CZ153" s="166" t="str">
        <f t="shared" si="176"/>
        <v/>
      </c>
      <c r="DA153" s="166" t="str">
        <f t="shared" si="176"/>
        <v/>
      </c>
      <c r="DB153" s="166" t="str">
        <f t="shared" si="176"/>
        <v/>
      </c>
      <c r="DC153" s="166" t="str">
        <f t="shared" si="176"/>
        <v/>
      </c>
      <c r="DD153" s="166" t="str">
        <f t="shared" si="176"/>
        <v/>
      </c>
    </row>
    <row r="154" spans="1:108" s="15" customFormat="1" ht="24.95" customHeight="1" thickBot="1">
      <c r="A154" s="131"/>
      <c r="B154" s="131"/>
      <c r="C154" s="177"/>
      <c r="D154" s="168"/>
      <c r="E154" s="128"/>
      <c r="F154" s="180"/>
      <c r="G154" s="182"/>
      <c r="H154" s="184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</row>
    <row r="155" spans="1:108" s="15" customFormat="1" ht="50.1" customHeight="1" thickBot="1">
      <c r="A155" s="131"/>
      <c r="B155" s="131"/>
      <c r="C155" s="177"/>
      <c r="D155" s="65" t="s">
        <v>110</v>
      </c>
      <c r="E155" s="128"/>
      <c r="F155" s="66">
        <f>'dikey-sayma-II'!E180</f>
        <v>9</v>
      </c>
      <c r="G155" s="67">
        <f>H155/100</f>
        <v>0.15</v>
      </c>
      <c r="H155" s="68">
        <f>ROUND((F155/sayma_islemi!$B$608)*100,0)</f>
        <v>15</v>
      </c>
      <c r="I155" s="63">
        <f>IF($H$155&gt;=I1,3,"")</f>
        <v>3</v>
      </c>
      <c r="J155" s="63">
        <f t="shared" ref="J155:BU155" si="177">IF($H$155&gt;=J1,3,"")</f>
        <v>3</v>
      </c>
      <c r="K155" s="63">
        <f t="shared" si="177"/>
        <v>3</v>
      </c>
      <c r="L155" s="63">
        <f t="shared" si="177"/>
        <v>3</v>
      </c>
      <c r="M155" s="63">
        <f t="shared" si="177"/>
        <v>3</v>
      </c>
      <c r="N155" s="63">
        <f t="shared" si="177"/>
        <v>3</v>
      </c>
      <c r="O155" s="63">
        <f t="shared" si="177"/>
        <v>3</v>
      </c>
      <c r="P155" s="63">
        <f t="shared" si="177"/>
        <v>3</v>
      </c>
      <c r="Q155" s="63">
        <f t="shared" si="177"/>
        <v>3</v>
      </c>
      <c r="R155" s="63">
        <f t="shared" si="177"/>
        <v>3</v>
      </c>
      <c r="S155" s="63">
        <f t="shared" si="177"/>
        <v>3</v>
      </c>
      <c r="T155" s="63">
        <f t="shared" si="177"/>
        <v>3</v>
      </c>
      <c r="U155" s="63">
        <f t="shared" si="177"/>
        <v>3</v>
      </c>
      <c r="V155" s="63">
        <f t="shared" si="177"/>
        <v>3</v>
      </c>
      <c r="W155" s="63">
        <f t="shared" si="177"/>
        <v>3</v>
      </c>
      <c r="X155" s="63" t="str">
        <f t="shared" si="177"/>
        <v/>
      </c>
      <c r="Y155" s="63" t="str">
        <f t="shared" si="177"/>
        <v/>
      </c>
      <c r="Z155" s="63" t="str">
        <f t="shared" si="177"/>
        <v/>
      </c>
      <c r="AA155" s="63" t="str">
        <f t="shared" si="177"/>
        <v/>
      </c>
      <c r="AB155" s="63" t="str">
        <f t="shared" si="177"/>
        <v/>
      </c>
      <c r="AC155" s="63" t="str">
        <f t="shared" si="177"/>
        <v/>
      </c>
      <c r="AD155" s="63" t="str">
        <f t="shared" si="177"/>
        <v/>
      </c>
      <c r="AE155" s="63" t="str">
        <f t="shared" si="177"/>
        <v/>
      </c>
      <c r="AF155" s="63" t="str">
        <f t="shared" si="177"/>
        <v/>
      </c>
      <c r="AG155" s="63" t="str">
        <f t="shared" si="177"/>
        <v/>
      </c>
      <c r="AH155" s="63" t="str">
        <f t="shared" si="177"/>
        <v/>
      </c>
      <c r="AI155" s="63" t="str">
        <f t="shared" si="177"/>
        <v/>
      </c>
      <c r="AJ155" s="63" t="str">
        <f t="shared" si="177"/>
        <v/>
      </c>
      <c r="AK155" s="63" t="str">
        <f t="shared" si="177"/>
        <v/>
      </c>
      <c r="AL155" s="63" t="str">
        <f t="shared" si="177"/>
        <v/>
      </c>
      <c r="AM155" s="63" t="str">
        <f t="shared" si="177"/>
        <v/>
      </c>
      <c r="AN155" s="63" t="str">
        <f t="shared" si="177"/>
        <v/>
      </c>
      <c r="AO155" s="63" t="str">
        <f t="shared" si="177"/>
        <v/>
      </c>
      <c r="AP155" s="63" t="str">
        <f t="shared" si="177"/>
        <v/>
      </c>
      <c r="AQ155" s="63" t="str">
        <f t="shared" si="177"/>
        <v/>
      </c>
      <c r="AR155" s="63" t="str">
        <f t="shared" si="177"/>
        <v/>
      </c>
      <c r="AS155" s="63" t="str">
        <f t="shared" si="177"/>
        <v/>
      </c>
      <c r="AT155" s="63" t="str">
        <f t="shared" si="177"/>
        <v/>
      </c>
      <c r="AU155" s="63" t="str">
        <f t="shared" si="177"/>
        <v/>
      </c>
      <c r="AV155" s="63" t="str">
        <f t="shared" si="177"/>
        <v/>
      </c>
      <c r="AW155" s="63" t="str">
        <f t="shared" si="177"/>
        <v/>
      </c>
      <c r="AX155" s="63" t="str">
        <f t="shared" si="177"/>
        <v/>
      </c>
      <c r="AY155" s="63" t="str">
        <f t="shared" si="177"/>
        <v/>
      </c>
      <c r="AZ155" s="63" t="str">
        <f t="shared" si="177"/>
        <v/>
      </c>
      <c r="BA155" s="63" t="str">
        <f t="shared" si="177"/>
        <v/>
      </c>
      <c r="BB155" s="63" t="str">
        <f t="shared" si="177"/>
        <v/>
      </c>
      <c r="BC155" s="63" t="str">
        <f t="shared" si="177"/>
        <v/>
      </c>
      <c r="BD155" s="63" t="str">
        <f t="shared" si="177"/>
        <v/>
      </c>
      <c r="BE155" s="63" t="str">
        <f t="shared" si="177"/>
        <v/>
      </c>
      <c r="BF155" s="63" t="str">
        <f t="shared" si="177"/>
        <v/>
      </c>
      <c r="BG155" s="63" t="str">
        <f t="shared" si="177"/>
        <v/>
      </c>
      <c r="BH155" s="63" t="str">
        <f t="shared" si="177"/>
        <v/>
      </c>
      <c r="BI155" s="63" t="str">
        <f t="shared" si="177"/>
        <v/>
      </c>
      <c r="BJ155" s="63" t="str">
        <f t="shared" si="177"/>
        <v/>
      </c>
      <c r="BK155" s="63" t="str">
        <f t="shared" si="177"/>
        <v/>
      </c>
      <c r="BL155" s="63" t="str">
        <f t="shared" si="177"/>
        <v/>
      </c>
      <c r="BM155" s="63" t="str">
        <f t="shared" si="177"/>
        <v/>
      </c>
      <c r="BN155" s="63" t="str">
        <f t="shared" si="177"/>
        <v/>
      </c>
      <c r="BO155" s="63" t="str">
        <f t="shared" si="177"/>
        <v/>
      </c>
      <c r="BP155" s="63" t="str">
        <f t="shared" si="177"/>
        <v/>
      </c>
      <c r="BQ155" s="63" t="str">
        <f t="shared" si="177"/>
        <v/>
      </c>
      <c r="BR155" s="63" t="str">
        <f t="shared" si="177"/>
        <v/>
      </c>
      <c r="BS155" s="63" t="str">
        <f t="shared" si="177"/>
        <v/>
      </c>
      <c r="BT155" s="63" t="str">
        <f t="shared" si="177"/>
        <v/>
      </c>
      <c r="BU155" s="63" t="str">
        <f t="shared" si="177"/>
        <v/>
      </c>
      <c r="BV155" s="63" t="str">
        <f t="shared" ref="BV155:DD155" si="178">IF($H$155&gt;=BV1,3,"")</f>
        <v/>
      </c>
      <c r="BW155" s="63" t="str">
        <f t="shared" si="178"/>
        <v/>
      </c>
      <c r="BX155" s="63" t="str">
        <f t="shared" si="178"/>
        <v/>
      </c>
      <c r="BY155" s="63" t="str">
        <f t="shared" si="178"/>
        <v/>
      </c>
      <c r="BZ155" s="63" t="str">
        <f t="shared" si="178"/>
        <v/>
      </c>
      <c r="CA155" s="63" t="str">
        <f t="shared" si="178"/>
        <v/>
      </c>
      <c r="CB155" s="63" t="str">
        <f t="shared" si="178"/>
        <v/>
      </c>
      <c r="CC155" s="63" t="str">
        <f t="shared" si="178"/>
        <v/>
      </c>
      <c r="CD155" s="63" t="str">
        <f t="shared" si="178"/>
        <v/>
      </c>
      <c r="CE155" s="63" t="str">
        <f t="shared" si="178"/>
        <v/>
      </c>
      <c r="CF155" s="63" t="str">
        <f t="shared" si="178"/>
        <v/>
      </c>
      <c r="CG155" s="63" t="str">
        <f t="shared" si="178"/>
        <v/>
      </c>
      <c r="CH155" s="63" t="str">
        <f t="shared" si="178"/>
        <v/>
      </c>
      <c r="CI155" s="63" t="str">
        <f t="shared" si="178"/>
        <v/>
      </c>
      <c r="CJ155" s="63" t="str">
        <f t="shared" si="178"/>
        <v/>
      </c>
      <c r="CK155" s="63" t="str">
        <f t="shared" si="178"/>
        <v/>
      </c>
      <c r="CL155" s="63" t="str">
        <f t="shared" si="178"/>
        <v/>
      </c>
      <c r="CM155" s="63" t="str">
        <f t="shared" si="178"/>
        <v/>
      </c>
      <c r="CN155" s="63" t="str">
        <f t="shared" si="178"/>
        <v/>
      </c>
      <c r="CO155" s="63" t="str">
        <f t="shared" si="178"/>
        <v/>
      </c>
      <c r="CP155" s="63" t="str">
        <f t="shared" si="178"/>
        <v/>
      </c>
      <c r="CQ155" s="63" t="str">
        <f t="shared" si="178"/>
        <v/>
      </c>
      <c r="CR155" s="63" t="str">
        <f t="shared" si="178"/>
        <v/>
      </c>
      <c r="CS155" s="63" t="str">
        <f t="shared" si="178"/>
        <v/>
      </c>
      <c r="CT155" s="63" t="str">
        <f t="shared" si="178"/>
        <v/>
      </c>
      <c r="CU155" s="63" t="str">
        <f t="shared" si="178"/>
        <v/>
      </c>
      <c r="CV155" s="63" t="str">
        <f t="shared" si="178"/>
        <v/>
      </c>
      <c r="CW155" s="63" t="str">
        <f t="shared" si="178"/>
        <v/>
      </c>
      <c r="CX155" s="63" t="str">
        <f t="shared" si="178"/>
        <v/>
      </c>
      <c r="CY155" s="63" t="str">
        <f t="shared" si="178"/>
        <v/>
      </c>
      <c r="CZ155" s="63" t="str">
        <f t="shared" si="178"/>
        <v/>
      </c>
      <c r="DA155" s="63" t="str">
        <f t="shared" si="178"/>
        <v/>
      </c>
      <c r="DB155" s="63" t="str">
        <f t="shared" si="178"/>
        <v/>
      </c>
      <c r="DC155" s="63" t="str">
        <f t="shared" si="178"/>
        <v/>
      </c>
      <c r="DD155" s="63" t="str">
        <f t="shared" si="178"/>
        <v/>
      </c>
    </row>
    <row r="156" spans="1:108" s="15" customFormat="1" ht="24.95" customHeight="1">
      <c r="A156" s="131"/>
      <c r="B156" s="131"/>
      <c r="C156" s="177"/>
      <c r="D156" s="167" t="s">
        <v>221</v>
      </c>
      <c r="E156" s="128"/>
      <c r="F156" s="169">
        <f>'dikey-sayma-II'!E181+'dikey-sayma-II'!E182</f>
        <v>9</v>
      </c>
      <c r="G156" s="171">
        <f>H156/100</f>
        <v>0.15</v>
      </c>
      <c r="H156" s="173">
        <f>ROUND((F156/sayma_islemi!$B$608)*100,0)</f>
        <v>15</v>
      </c>
      <c r="I156" s="166">
        <f>IF($H$156&gt;=I1,4,"")</f>
        <v>4</v>
      </c>
      <c r="J156" s="166">
        <f t="shared" ref="J156:BU156" si="179">IF($H$156&gt;=J1,4,"")</f>
        <v>4</v>
      </c>
      <c r="K156" s="166">
        <f t="shared" si="179"/>
        <v>4</v>
      </c>
      <c r="L156" s="166">
        <f t="shared" si="179"/>
        <v>4</v>
      </c>
      <c r="M156" s="166">
        <f t="shared" si="179"/>
        <v>4</v>
      </c>
      <c r="N156" s="166">
        <f t="shared" si="179"/>
        <v>4</v>
      </c>
      <c r="O156" s="166">
        <f t="shared" si="179"/>
        <v>4</v>
      </c>
      <c r="P156" s="166">
        <f t="shared" si="179"/>
        <v>4</v>
      </c>
      <c r="Q156" s="166">
        <f t="shared" si="179"/>
        <v>4</v>
      </c>
      <c r="R156" s="166">
        <f t="shared" si="179"/>
        <v>4</v>
      </c>
      <c r="S156" s="166">
        <f t="shared" si="179"/>
        <v>4</v>
      </c>
      <c r="T156" s="166">
        <f t="shared" si="179"/>
        <v>4</v>
      </c>
      <c r="U156" s="166">
        <f t="shared" si="179"/>
        <v>4</v>
      </c>
      <c r="V156" s="166">
        <f t="shared" si="179"/>
        <v>4</v>
      </c>
      <c r="W156" s="166">
        <f t="shared" si="179"/>
        <v>4</v>
      </c>
      <c r="X156" s="166" t="str">
        <f t="shared" si="179"/>
        <v/>
      </c>
      <c r="Y156" s="166" t="str">
        <f t="shared" si="179"/>
        <v/>
      </c>
      <c r="Z156" s="166" t="str">
        <f t="shared" si="179"/>
        <v/>
      </c>
      <c r="AA156" s="166" t="str">
        <f t="shared" si="179"/>
        <v/>
      </c>
      <c r="AB156" s="166" t="str">
        <f t="shared" si="179"/>
        <v/>
      </c>
      <c r="AC156" s="166" t="str">
        <f t="shared" si="179"/>
        <v/>
      </c>
      <c r="AD156" s="166" t="str">
        <f t="shared" si="179"/>
        <v/>
      </c>
      <c r="AE156" s="166" t="str">
        <f t="shared" si="179"/>
        <v/>
      </c>
      <c r="AF156" s="166" t="str">
        <f t="shared" si="179"/>
        <v/>
      </c>
      <c r="AG156" s="166" t="str">
        <f t="shared" si="179"/>
        <v/>
      </c>
      <c r="AH156" s="166" t="str">
        <f t="shared" si="179"/>
        <v/>
      </c>
      <c r="AI156" s="166" t="str">
        <f t="shared" si="179"/>
        <v/>
      </c>
      <c r="AJ156" s="166" t="str">
        <f t="shared" si="179"/>
        <v/>
      </c>
      <c r="AK156" s="166" t="str">
        <f t="shared" si="179"/>
        <v/>
      </c>
      <c r="AL156" s="166" t="str">
        <f t="shared" si="179"/>
        <v/>
      </c>
      <c r="AM156" s="166" t="str">
        <f t="shared" si="179"/>
        <v/>
      </c>
      <c r="AN156" s="166" t="str">
        <f t="shared" si="179"/>
        <v/>
      </c>
      <c r="AO156" s="166" t="str">
        <f t="shared" si="179"/>
        <v/>
      </c>
      <c r="AP156" s="166" t="str">
        <f t="shared" si="179"/>
        <v/>
      </c>
      <c r="AQ156" s="166" t="str">
        <f t="shared" si="179"/>
        <v/>
      </c>
      <c r="AR156" s="166" t="str">
        <f t="shared" si="179"/>
        <v/>
      </c>
      <c r="AS156" s="166" t="str">
        <f t="shared" si="179"/>
        <v/>
      </c>
      <c r="AT156" s="166" t="str">
        <f t="shared" si="179"/>
        <v/>
      </c>
      <c r="AU156" s="166" t="str">
        <f t="shared" si="179"/>
        <v/>
      </c>
      <c r="AV156" s="166" t="str">
        <f t="shared" si="179"/>
        <v/>
      </c>
      <c r="AW156" s="166" t="str">
        <f t="shared" si="179"/>
        <v/>
      </c>
      <c r="AX156" s="166" t="str">
        <f t="shared" si="179"/>
        <v/>
      </c>
      <c r="AY156" s="166" t="str">
        <f t="shared" si="179"/>
        <v/>
      </c>
      <c r="AZ156" s="166" t="str">
        <f t="shared" si="179"/>
        <v/>
      </c>
      <c r="BA156" s="166" t="str">
        <f t="shared" si="179"/>
        <v/>
      </c>
      <c r="BB156" s="166" t="str">
        <f t="shared" si="179"/>
        <v/>
      </c>
      <c r="BC156" s="166" t="str">
        <f t="shared" si="179"/>
        <v/>
      </c>
      <c r="BD156" s="166" t="str">
        <f t="shared" si="179"/>
        <v/>
      </c>
      <c r="BE156" s="166" t="str">
        <f t="shared" si="179"/>
        <v/>
      </c>
      <c r="BF156" s="166" t="str">
        <f t="shared" si="179"/>
        <v/>
      </c>
      <c r="BG156" s="166" t="str">
        <f t="shared" si="179"/>
        <v/>
      </c>
      <c r="BH156" s="166" t="str">
        <f t="shared" si="179"/>
        <v/>
      </c>
      <c r="BI156" s="166" t="str">
        <f t="shared" si="179"/>
        <v/>
      </c>
      <c r="BJ156" s="166" t="str">
        <f t="shared" si="179"/>
        <v/>
      </c>
      <c r="BK156" s="166" t="str">
        <f t="shared" si="179"/>
        <v/>
      </c>
      <c r="BL156" s="166" t="str">
        <f t="shared" si="179"/>
        <v/>
      </c>
      <c r="BM156" s="166" t="str">
        <f t="shared" si="179"/>
        <v/>
      </c>
      <c r="BN156" s="166" t="str">
        <f t="shared" si="179"/>
        <v/>
      </c>
      <c r="BO156" s="166" t="str">
        <f t="shared" si="179"/>
        <v/>
      </c>
      <c r="BP156" s="166" t="str">
        <f t="shared" si="179"/>
        <v/>
      </c>
      <c r="BQ156" s="166" t="str">
        <f t="shared" si="179"/>
        <v/>
      </c>
      <c r="BR156" s="166" t="str">
        <f t="shared" si="179"/>
        <v/>
      </c>
      <c r="BS156" s="166" t="str">
        <f t="shared" si="179"/>
        <v/>
      </c>
      <c r="BT156" s="166" t="str">
        <f t="shared" si="179"/>
        <v/>
      </c>
      <c r="BU156" s="166" t="str">
        <f t="shared" si="179"/>
        <v/>
      </c>
      <c r="BV156" s="166" t="str">
        <f t="shared" ref="BV156:DD156" si="180">IF($H$156&gt;=BV1,4,"")</f>
        <v/>
      </c>
      <c r="BW156" s="166" t="str">
        <f t="shared" si="180"/>
        <v/>
      </c>
      <c r="BX156" s="166" t="str">
        <f t="shared" si="180"/>
        <v/>
      </c>
      <c r="BY156" s="166" t="str">
        <f t="shared" si="180"/>
        <v/>
      </c>
      <c r="BZ156" s="166" t="str">
        <f t="shared" si="180"/>
        <v/>
      </c>
      <c r="CA156" s="166" t="str">
        <f t="shared" si="180"/>
        <v/>
      </c>
      <c r="CB156" s="166" t="str">
        <f t="shared" si="180"/>
        <v/>
      </c>
      <c r="CC156" s="166" t="str">
        <f t="shared" si="180"/>
        <v/>
      </c>
      <c r="CD156" s="166" t="str">
        <f t="shared" si="180"/>
        <v/>
      </c>
      <c r="CE156" s="166" t="str">
        <f t="shared" si="180"/>
        <v/>
      </c>
      <c r="CF156" s="166" t="str">
        <f t="shared" si="180"/>
        <v/>
      </c>
      <c r="CG156" s="166" t="str">
        <f t="shared" si="180"/>
        <v/>
      </c>
      <c r="CH156" s="166" t="str">
        <f t="shared" si="180"/>
        <v/>
      </c>
      <c r="CI156" s="166" t="str">
        <f t="shared" si="180"/>
        <v/>
      </c>
      <c r="CJ156" s="166" t="str">
        <f t="shared" si="180"/>
        <v/>
      </c>
      <c r="CK156" s="166" t="str">
        <f t="shared" si="180"/>
        <v/>
      </c>
      <c r="CL156" s="166" t="str">
        <f t="shared" si="180"/>
        <v/>
      </c>
      <c r="CM156" s="166" t="str">
        <f t="shared" si="180"/>
        <v/>
      </c>
      <c r="CN156" s="166" t="str">
        <f t="shared" si="180"/>
        <v/>
      </c>
      <c r="CO156" s="166" t="str">
        <f t="shared" si="180"/>
        <v/>
      </c>
      <c r="CP156" s="166" t="str">
        <f t="shared" si="180"/>
        <v/>
      </c>
      <c r="CQ156" s="166" t="str">
        <f t="shared" si="180"/>
        <v/>
      </c>
      <c r="CR156" s="166" t="str">
        <f t="shared" si="180"/>
        <v/>
      </c>
      <c r="CS156" s="166" t="str">
        <f t="shared" si="180"/>
        <v/>
      </c>
      <c r="CT156" s="166" t="str">
        <f t="shared" si="180"/>
        <v/>
      </c>
      <c r="CU156" s="166" t="str">
        <f t="shared" si="180"/>
        <v/>
      </c>
      <c r="CV156" s="166" t="str">
        <f t="shared" si="180"/>
        <v/>
      </c>
      <c r="CW156" s="166" t="str">
        <f t="shared" si="180"/>
        <v/>
      </c>
      <c r="CX156" s="166" t="str">
        <f t="shared" si="180"/>
        <v/>
      </c>
      <c r="CY156" s="166" t="str">
        <f t="shared" si="180"/>
        <v/>
      </c>
      <c r="CZ156" s="166" t="str">
        <f t="shared" si="180"/>
        <v/>
      </c>
      <c r="DA156" s="166" t="str">
        <f t="shared" si="180"/>
        <v/>
      </c>
      <c r="DB156" s="166" t="str">
        <f t="shared" si="180"/>
        <v/>
      </c>
      <c r="DC156" s="166" t="str">
        <f t="shared" si="180"/>
        <v/>
      </c>
      <c r="DD156" s="166" t="str">
        <f t="shared" si="180"/>
        <v/>
      </c>
    </row>
    <row r="157" spans="1:108" s="15" customFormat="1" ht="24.95" customHeight="1" thickBot="1">
      <c r="A157" s="132"/>
      <c r="B157" s="132"/>
      <c r="C157" s="178"/>
      <c r="D157" s="168"/>
      <c r="E157" s="129"/>
      <c r="F157" s="170"/>
      <c r="G157" s="172"/>
      <c r="H157" s="174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</row>
    <row r="158" spans="1:108" s="15" customFormat="1" ht="50.1" customHeight="1" thickBot="1">
      <c r="A158" s="188"/>
      <c r="B158" s="188"/>
      <c r="C158" s="188"/>
      <c r="D158" s="188"/>
      <c r="E158" s="188"/>
      <c r="F158" s="175" t="str">
        <f>C159</f>
        <v>27-  İdareciler ve çalışanlar bir birey olarak hizmet alanlara her zaman saygı gösterir</v>
      </c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</row>
    <row r="159" spans="1:108" s="15" customFormat="1" ht="24.95" customHeight="1">
      <c r="A159" s="130">
        <v>27</v>
      </c>
      <c r="B159" s="130" t="s">
        <v>106</v>
      </c>
      <c r="C159" s="176" t="str">
        <f>sorular!A27&amp;"-  "&amp;sorular!B27</f>
        <v>27-  İdareciler ve çalışanlar bir birey olarak hizmet alanlara her zaman saygı gösterir</v>
      </c>
      <c r="D159" s="167" t="s">
        <v>220</v>
      </c>
      <c r="E159" s="127">
        <f>sayma_islemi!AC$606</f>
        <v>3.9</v>
      </c>
      <c r="F159" s="179">
        <f>'dikey-sayma-II'!E185+'dikey-sayma-II'!E186</f>
        <v>41</v>
      </c>
      <c r="G159" s="181">
        <f>H159/100</f>
        <v>0.68</v>
      </c>
      <c r="H159" s="183">
        <f>ROUND((F159/sayma_islemi!$B$608)*100,0)</f>
        <v>68</v>
      </c>
      <c r="I159" s="166">
        <f>IF($H$159&gt;=I1,1,"")</f>
        <v>1</v>
      </c>
      <c r="J159" s="166">
        <f t="shared" ref="J159:BU159" si="181">IF($H$159&gt;=J1,1,"")</f>
        <v>1</v>
      </c>
      <c r="K159" s="166">
        <f t="shared" si="181"/>
        <v>1</v>
      </c>
      <c r="L159" s="166">
        <f t="shared" si="181"/>
        <v>1</v>
      </c>
      <c r="M159" s="166">
        <f t="shared" si="181"/>
        <v>1</v>
      </c>
      <c r="N159" s="166">
        <f t="shared" si="181"/>
        <v>1</v>
      </c>
      <c r="O159" s="166">
        <f t="shared" si="181"/>
        <v>1</v>
      </c>
      <c r="P159" s="166">
        <f t="shared" si="181"/>
        <v>1</v>
      </c>
      <c r="Q159" s="166">
        <f t="shared" si="181"/>
        <v>1</v>
      </c>
      <c r="R159" s="166">
        <f t="shared" si="181"/>
        <v>1</v>
      </c>
      <c r="S159" s="166">
        <f t="shared" si="181"/>
        <v>1</v>
      </c>
      <c r="T159" s="166">
        <f t="shared" si="181"/>
        <v>1</v>
      </c>
      <c r="U159" s="166">
        <f t="shared" si="181"/>
        <v>1</v>
      </c>
      <c r="V159" s="166">
        <f t="shared" si="181"/>
        <v>1</v>
      </c>
      <c r="W159" s="166">
        <f t="shared" si="181"/>
        <v>1</v>
      </c>
      <c r="X159" s="166">
        <f t="shared" si="181"/>
        <v>1</v>
      </c>
      <c r="Y159" s="166">
        <f t="shared" si="181"/>
        <v>1</v>
      </c>
      <c r="Z159" s="166">
        <f t="shared" si="181"/>
        <v>1</v>
      </c>
      <c r="AA159" s="166">
        <f t="shared" si="181"/>
        <v>1</v>
      </c>
      <c r="AB159" s="166">
        <f t="shared" si="181"/>
        <v>1</v>
      </c>
      <c r="AC159" s="166">
        <f t="shared" si="181"/>
        <v>1</v>
      </c>
      <c r="AD159" s="166">
        <f t="shared" si="181"/>
        <v>1</v>
      </c>
      <c r="AE159" s="166">
        <f t="shared" si="181"/>
        <v>1</v>
      </c>
      <c r="AF159" s="166">
        <f t="shared" si="181"/>
        <v>1</v>
      </c>
      <c r="AG159" s="166">
        <f t="shared" si="181"/>
        <v>1</v>
      </c>
      <c r="AH159" s="166">
        <f t="shared" si="181"/>
        <v>1</v>
      </c>
      <c r="AI159" s="166">
        <f t="shared" si="181"/>
        <v>1</v>
      </c>
      <c r="AJ159" s="166">
        <f t="shared" si="181"/>
        <v>1</v>
      </c>
      <c r="AK159" s="166">
        <f t="shared" si="181"/>
        <v>1</v>
      </c>
      <c r="AL159" s="166">
        <f t="shared" si="181"/>
        <v>1</v>
      </c>
      <c r="AM159" s="166">
        <f t="shared" si="181"/>
        <v>1</v>
      </c>
      <c r="AN159" s="166">
        <f t="shared" si="181"/>
        <v>1</v>
      </c>
      <c r="AO159" s="166">
        <f t="shared" si="181"/>
        <v>1</v>
      </c>
      <c r="AP159" s="166">
        <f t="shared" si="181"/>
        <v>1</v>
      </c>
      <c r="AQ159" s="166">
        <f t="shared" si="181"/>
        <v>1</v>
      </c>
      <c r="AR159" s="166">
        <f t="shared" si="181"/>
        <v>1</v>
      </c>
      <c r="AS159" s="166">
        <f t="shared" si="181"/>
        <v>1</v>
      </c>
      <c r="AT159" s="166">
        <f t="shared" si="181"/>
        <v>1</v>
      </c>
      <c r="AU159" s="166">
        <f t="shared" si="181"/>
        <v>1</v>
      </c>
      <c r="AV159" s="166">
        <f t="shared" si="181"/>
        <v>1</v>
      </c>
      <c r="AW159" s="166">
        <f t="shared" si="181"/>
        <v>1</v>
      </c>
      <c r="AX159" s="166">
        <f t="shared" si="181"/>
        <v>1</v>
      </c>
      <c r="AY159" s="166">
        <f t="shared" si="181"/>
        <v>1</v>
      </c>
      <c r="AZ159" s="166">
        <f t="shared" si="181"/>
        <v>1</v>
      </c>
      <c r="BA159" s="166">
        <f t="shared" si="181"/>
        <v>1</v>
      </c>
      <c r="BB159" s="166">
        <f t="shared" si="181"/>
        <v>1</v>
      </c>
      <c r="BC159" s="166">
        <f t="shared" si="181"/>
        <v>1</v>
      </c>
      <c r="BD159" s="166">
        <f t="shared" si="181"/>
        <v>1</v>
      </c>
      <c r="BE159" s="166">
        <f t="shared" si="181"/>
        <v>1</v>
      </c>
      <c r="BF159" s="166">
        <f t="shared" si="181"/>
        <v>1</v>
      </c>
      <c r="BG159" s="166">
        <f t="shared" si="181"/>
        <v>1</v>
      </c>
      <c r="BH159" s="166">
        <f t="shared" si="181"/>
        <v>1</v>
      </c>
      <c r="BI159" s="166">
        <f t="shared" si="181"/>
        <v>1</v>
      </c>
      <c r="BJ159" s="166">
        <f t="shared" si="181"/>
        <v>1</v>
      </c>
      <c r="BK159" s="166">
        <f t="shared" si="181"/>
        <v>1</v>
      </c>
      <c r="BL159" s="166">
        <f t="shared" si="181"/>
        <v>1</v>
      </c>
      <c r="BM159" s="166">
        <f t="shared" si="181"/>
        <v>1</v>
      </c>
      <c r="BN159" s="166">
        <f t="shared" si="181"/>
        <v>1</v>
      </c>
      <c r="BO159" s="166">
        <f t="shared" si="181"/>
        <v>1</v>
      </c>
      <c r="BP159" s="166">
        <f t="shared" si="181"/>
        <v>1</v>
      </c>
      <c r="BQ159" s="166">
        <f t="shared" si="181"/>
        <v>1</v>
      </c>
      <c r="BR159" s="166">
        <f t="shared" si="181"/>
        <v>1</v>
      </c>
      <c r="BS159" s="166">
        <f t="shared" si="181"/>
        <v>1</v>
      </c>
      <c r="BT159" s="166">
        <f t="shared" si="181"/>
        <v>1</v>
      </c>
      <c r="BU159" s="166">
        <f t="shared" si="181"/>
        <v>1</v>
      </c>
      <c r="BV159" s="166">
        <f t="shared" ref="BV159:DD159" si="182">IF($H$159&gt;=BV1,1,"")</f>
        <v>1</v>
      </c>
      <c r="BW159" s="166">
        <f t="shared" si="182"/>
        <v>1</v>
      </c>
      <c r="BX159" s="166">
        <f t="shared" si="182"/>
        <v>1</v>
      </c>
      <c r="BY159" s="166" t="str">
        <f t="shared" si="182"/>
        <v/>
      </c>
      <c r="BZ159" s="166" t="str">
        <f t="shared" si="182"/>
        <v/>
      </c>
      <c r="CA159" s="166" t="str">
        <f t="shared" si="182"/>
        <v/>
      </c>
      <c r="CB159" s="166" t="str">
        <f t="shared" si="182"/>
        <v/>
      </c>
      <c r="CC159" s="166" t="str">
        <f t="shared" si="182"/>
        <v/>
      </c>
      <c r="CD159" s="166" t="str">
        <f t="shared" si="182"/>
        <v/>
      </c>
      <c r="CE159" s="166" t="str">
        <f t="shared" si="182"/>
        <v/>
      </c>
      <c r="CF159" s="166" t="str">
        <f t="shared" si="182"/>
        <v/>
      </c>
      <c r="CG159" s="166" t="str">
        <f t="shared" si="182"/>
        <v/>
      </c>
      <c r="CH159" s="166" t="str">
        <f t="shared" si="182"/>
        <v/>
      </c>
      <c r="CI159" s="166" t="str">
        <f t="shared" si="182"/>
        <v/>
      </c>
      <c r="CJ159" s="166" t="str">
        <f t="shared" si="182"/>
        <v/>
      </c>
      <c r="CK159" s="166" t="str">
        <f t="shared" si="182"/>
        <v/>
      </c>
      <c r="CL159" s="166" t="str">
        <f t="shared" si="182"/>
        <v/>
      </c>
      <c r="CM159" s="166" t="str">
        <f t="shared" si="182"/>
        <v/>
      </c>
      <c r="CN159" s="166" t="str">
        <f t="shared" si="182"/>
        <v/>
      </c>
      <c r="CO159" s="166" t="str">
        <f t="shared" si="182"/>
        <v/>
      </c>
      <c r="CP159" s="166" t="str">
        <f t="shared" si="182"/>
        <v/>
      </c>
      <c r="CQ159" s="166" t="str">
        <f t="shared" si="182"/>
        <v/>
      </c>
      <c r="CR159" s="166" t="str">
        <f t="shared" si="182"/>
        <v/>
      </c>
      <c r="CS159" s="166" t="str">
        <f t="shared" si="182"/>
        <v/>
      </c>
      <c r="CT159" s="166" t="str">
        <f t="shared" si="182"/>
        <v/>
      </c>
      <c r="CU159" s="166" t="str">
        <f t="shared" si="182"/>
        <v/>
      </c>
      <c r="CV159" s="166" t="str">
        <f t="shared" si="182"/>
        <v/>
      </c>
      <c r="CW159" s="166" t="str">
        <f t="shared" si="182"/>
        <v/>
      </c>
      <c r="CX159" s="166" t="str">
        <f t="shared" si="182"/>
        <v/>
      </c>
      <c r="CY159" s="166" t="str">
        <f t="shared" si="182"/>
        <v/>
      </c>
      <c r="CZ159" s="166" t="str">
        <f t="shared" si="182"/>
        <v/>
      </c>
      <c r="DA159" s="166" t="str">
        <f t="shared" si="182"/>
        <v/>
      </c>
      <c r="DB159" s="166" t="str">
        <f t="shared" si="182"/>
        <v/>
      </c>
      <c r="DC159" s="166" t="str">
        <f t="shared" si="182"/>
        <v/>
      </c>
      <c r="DD159" s="166" t="str">
        <f t="shared" si="182"/>
        <v/>
      </c>
    </row>
    <row r="160" spans="1:108" s="15" customFormat="1" ht="24.95" customHeight="1" thickBot="1">
      <c r="A160" s="131"/>
      <c r="B160" s="131"/>
      <c r="C160" s="177"/>
      <c r="D160" s="168"/>
      <c r="E160" s="128"/>
      <c r="F160" s="180"/>
      <c r="G160" s="182"/>
      <c r="H160" s="184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</row>
    <row r="161" spans="1:108" s="15" customFormat="1" ht="50.1" customHeight="1" thickBot="1">
      <c r="A161" s="131"/>
      <c r="B161" s="131"/>
      <c r="C161" s="177"/>
      <c r="D161" s="65" t="s">
        <v>110</v>
      </c>
      <c r="E161" s="128"/>
      <c r="F161" s="66">
        <f>'dikey-sayma-II'!E187</f>
        <v>11</v>
      </c>
      <c r="G161" s="67">
        <f>H161/100</f>
        <v>0.18</v>
      </c>
      <c r="H161" s="68">
        <f>ROUND((F161/sayma_islemi!$B$608)*100,0)</f>
        <v>18</v>
      </c>
      <c r="I161" s="63">
        <f>IF($H$161&gt;=I1,3,"")</f>
        <v>3</v>
      </c>
      <c r="J161" s="63">
        <f t="shared" ref="J161:BU161" si="183">IF($H$161&gt;=J1,3,"")</f>
        <v>3</v>
      </c>
      <c r="K161" s="63">
        <f t="shared" si="183"/>
        <v>3</v>
      </c>
      <c r="L161" s="63">
        <f t="shared" si="183"/>
        <v>3</v>
      </c>
      <c r="M161" s="63">
        <f t="shared" si="183"/>
        <v>3</v>
      </c>
      <c r="N161" s="63">
        <f t="shared" si="183"/>
        <v>3</v>
      </c>
      <c r="O161" s="63">
        <f t="shared" si="183"/>
        <v>3</v>
      </c>
      <c r="P161" s="63">
        <f t="shared" si="183"/>
        <v>3</v>
      </c>
      <c r="Q161" s="63">
        <f t="shared" si="183"/>
        <v>3</v>
      </c>
      <c r="R161" s="63">
        <f t="shared" si="183"/>
        <v>3</v>
      </c>
      <c r="S161" s="63">
        <f t="shared" si="183"/>
        <v>3</v>
      </c>
      <c r="T161" s="63">
        <f t="shared" si="183"/>
        <v>3</v>
      </c>
      <c r="U161" s="63">
        <f t="shared" si="183"/>
        <v>3</v>
      </c>
      <c r="V161" s="63">
        <f t="shared" si="183"/>
        <v>3</v>
      </c>
      <c r="W161" s="63">
        <f t="shared" si="183"/>
        <v>3</v>
      </c>
      <c r="X161" s="63">
        <f t="shared" si="183"/>
        <v>3</v>
      </c>
      <c r="Y161" s="63">
        <f t="shared" si="183"/>
        <v>3</v>
      </c>
      <c r="Z161" s="63">
        <f t="shared" si="183"/>
        <v>3</v>
      </c>
      <c r="AA161" s="63" t="str">
        <f t="shared" si="183"/>
        <v/>
      </c>
      <c r="AB161" s="63" t="str">
        <f t="shared" si="183"/>
        <v/>
      </c>
      <c r="AC161" s="63" t="str">
        <f t="shared" si="183"/>
        <v/>
      </c>
      <c r="AD161" s="63" t="str">
        <f t="shared" si="183"/>
        <v/>
      </c>
      <c r="AE161" s="63" t="str">
        <f t="shared" si="183"/>
        <v/>
      </c>
      <c r="AF161" s="63" t="str">
        <f t="shared" si="183"/>
        <v/>
      </c>
      <c r="AG161" s="63" t="str">
        <f t="shared" si="183"/>
        <v/>
      </c>
      <c r="AH161" s="63" t="str">
        <f t="shared" si="183"/>
        <v/>
      </c>
      <c r="AI161" s="63" t="str">
        <f t="shared" si="183"/>
        <v/>
      </c>
      <c r="AJ161" s="63" t="str">
        <f t="shared" si="183"/>
        <v/>
      </c>
      <c r="AK161" s="63" t="str">
        <f t="shared" si="183"/>
        <v/>
      </c>
      <c r="AL161" s="63" t="str">
        <f t="shared" si="183"/>
        <v/>
      </c>
      <c r="AM161" s="63" t="str">
        <f t="shared" si="183"/>
        <v/>
      </c>
      <c r="AN161" s="63" t="str">
        <f t="shared" si="183"/>
        <v/>
      </c>
      <c r="AO161" s="63" t="str">
        <f t="shared" si="183"/>
        <v/>
      </c>
      <c r="AP161" s="63" t="str">
        <f t="shared" si="183"/>
        <v/>
      </c>
      <c r="AQ161" s="63" t="str">
        <f t="shared" si="183"/>
        <v/>
      </c>
      <c r="AR161" s="63" t="str">
        <f t="shared" si="183"/>
        <v/>
      </c>
      <c r="AS161" s="63" t="str">
        <f t="shared" si="183"/>
        <v/>
      </c>
      <c r="AT161" s="63" t="str">
        <f t="shared" si="183"/>
        <v/>
      </c>
      <c r="AU161" s="63" t="str">
        <f t="shared" si="183"/>
        <v/>
      </c>
      <c r="AV161" s="63" t="str">
        <f t="shared" si="183"/>
        <v/>
      </c>
      <c r="AW161" s="63" t="str">
        <f t="shared" si="183"/>
        <v/>
      </c>
      <c r="AX161" s="63" t="str">
        <f t="shared" si="183"/>
        <v/>
      </c>
      <c r="AY161" s="63" t="str">
        <f t="shared" si="183"/>
        <v/>
      </c>
      <c r="AZ161" s="63" t="str">
        <f t="shared" si="183"/>
        <v/>
      </c>
      <c r="BA161" s="63" t="str">
        <f t="shared" si="183"/>
        <v/>
      </c>
      <c r="BB161" s="63" t="str">
        <f t="shared" si="183"/>
        <v/>
      </c>
      <c r="BC161" s="63" t="str">
        <f t="shared" si="183"/>
        <v/>
      </c>
      <c r="BD161" s="63" t="str">
        <f t="shared" si="183"/>
        <v/>
      </c>
      <c r="BE161" s="63" t="str">
        <f t="shared" si="183"/>
        <v/>
      </c>
      <c r="BF161" s="63" t="str">
        <f t="shared" si="183"/>
        <v/>
      </c>
      <c r="BG161" s="63" t="str">
        <f t="shared" si="183"/>
        <v/>
      </c>
      <c r="BH161" s="63" t="str">
        <f t="shared" si="183"/>
        <v/>
      </c>
      <c r="BI161" s="63" t="str">
        <f t="shared" si="183"/>
        <v/>
      </c>
      <c r="BJ161" s="63" t="str">
        <f t="shared" si="183"/>
        <v/>
      </c>
      <c r="BK161" s="63" t="str">
        <f t="shared" si="183"/>
        <v/>
      </c>
      <c r="BL161" s="63" t="str">
        <f t="shared" si="183"/>
        <v/>
      </c>
      <c r="BM161" s="63" t="str">
        <f t="shared" si="183"/>
        <v/>
      </c>
      <c r="BN161" s="63" t="str">
        <f t="shared" si="183"/>
        <v/>
      </c>
      <c r="BO161" s="63" t="str">
        <f t="shared" si="183"/>
        <v/>
      </c>
      <c r="BP161" s="63" t="str">
        <f t="shared" si="183"/>
        <v/>
      </c>
      <c r="BQ161" s="63" t="str">
        <f t="shared" si="183"/>
        <v/>
      </c>
      <c r="BR161" s="63" t="str">
        <f t="shared" si="183"/>
        <v/>
      </c>
      <c r="BS161" s="63" t="str">
        <f t="shared" si="183"/>
        <v/>
      </c>
      <c r="BT161" s="63" t="str">
        <f t="shared" si="183"/>
        <v/>
      </c>
      <c r="BU161" s="63" t="str">
        <f t="shared" si="183"/>
        <v/>
      </c>
      <c r="BV161" s="63" t="str">
        <f t="shared" ref="BV161:DD161" si="184">IF($H$161&gt;=BV1,3,"")</f>
        <v/>
      </c>
      <c r="BW161" s="63" t="str">
        <f t="shared" si="184"/>
        <v/>
      </c>
      <c r="BX161" s="63" t="str">
        <f t="shared" si="184"/>
        <v/>
      </c>
      <c r="BY161" s="63" t="str">
        <f t="shared" si="184"/>
        <v/>
      </c>
      <c r="BZ161" s="63" t="str">
        <f t="shared" si="184"/>
        <v/>
      </c>
      <c r="CA161" s="63" t="str">
        <f t="shared" si="184"/>
        <v/>
      </c>
      <c r="CB161" s="63" t="str">
        <f t="shared" si="184"/>
        <v/>
      </c>
      <c r="CC161" s="63" t="str">
        <f t="shared" si="184"/>
        <v/>
      </c>
      <c r="CD161" s="63" t="str">
        <f t="shared" si="184"/>
        <v/>
      </c>
      <c r="CE161" s="63" t="str">
        <f t="shared" si="184"/>
        <v/>
      </c>
      <c r="CF161" s="63" t="str">
        <f t="shared" si="184"/>
        <v/>
      </c>
      <c r="CG161" s="63" t="str">
        <f t="shared" si="184"/>
        <v/>
      </c>
      <c r="CH161" s="63" t="str">
        <f t="shared" si="184"/>
        <v/>
      </c>
      <c r="CI161" s="63" t="str">
        <f t="shared" si="184"/>
        <v/>
      </c>
      <c r="CJ161" s="63" t="str">
        <f t="shared" si="184"/>
        <v/>
      </c>
      <c r="CK161" s="63" t="str">
        <f t="shared" si="184"/>
        <v/>
      </c>
      <c r="CL161" s="63" t="str">
        <f t="shared" si="184"/>
        <v/>
      </c>
      <c r="CM161" s="63" t="str">
        <f t="shared" si="184"/>
        <v/>
      </c>
      <c r="CN161" s="63" t="str">
        <f t="shared" si="184"/>
        <v/>
      </c>
      <c r="CO161" s="63" t="str">
        <f t="shared" si="184"/>
        <v/>
      </c>
      <c r="CP161" s="63" t="str">
        <f t="shared" si="184"/>
        <v/>
      </c>
      <c r="CQ161" s="63" t="str">
        <f t="shared" si="184"/>
        <v/>
      </c>
      <c r="CR161" s="63" t="str">
        <f t="shared" si="184"/>
        <v/>
      </c>
      <c r="CS161" s="63" t="str">
        <f t="shared" si="184"/>
        <v/>
      </c>
      <c r="CT161" s="63" t="str">
        <f t="shared" si="184"/>
        <v/>
      </c>
      <c r="CU161" s="63" t="str">
        <f t="shared" si="184"/>
        <v/>
      </c>
      <c r="CV161" s="63" t="str">
        <f t="shared" si="184"/>
        <v/>
      </c>
      <c r="CW161" s="63" t="str">
        <f t="shared" si="184"/>
        <v/>
      </c>
      <c r="CX161" s="63" t="str">
        <f t="shared" si="184"/>
        <v/>
      </c>
      <c r="CY161" s="63" t="str">
        <f t="shared" si="184"/>
        <v/>
      </c>
      <c r="CZ161" s="63" t="str">
        <f t="shared" si="184"/>
        <v/>
      </c>
      <c r="DA161" s="63" t="str">
        <f t="shared" si="184"/>
        <v/>
      </c>
      <c r="DB161" s="63" t="str">
        <f t="shared" si="184"/>
        <v/>
      </c>
      <c r="DC161" s="63" t="str">
        <f t="shared" si="184"/>
        <v/>
      </c>
      <c r="DD161" s="63" t="str">
        <f t="shared" si="184"/>
        <v/>
      </c>
    </row>
    <row r="162" spans="1:108" s="15" customFormat="1" ht="24.95" customHeight="1">
      <c r="A162" s="131"/>
      <c r="B162" s="131"/>
      <c r="C162" s="177"/>
      <c r="D162" s="167" t="s">
        <v>221</v>
      </c>
      <c r="E162" s="128"/>
      <c r="F162" s="169">
        <f>'dikey-sayma-II'!E188+'dikey-sayma-II'!E189</f>
        <v>7</v>
      </c>
      <c r="G162" s="171">
        <f>H162/100</f>
        <v>0.12</v>
      </c>
      <c r="H162" s="173">
        <f>ROUND((F162/sayma_islemi!$B$608)*100,0)</f>
        <v>12</v>
      </c>
      <c r="I162" s="166">
        <f>IF($H$162&gt;=I1,4,"")</f>
        <v>4</v>
      </c>
      <c r="J162" s="166">
        <f t="shared" ref="J162:BU162" si="185">IF($H$162&gt;=J1,4,"")</f>
        <v>4</v>
      </c>
      <c r="K162" s="166">
        <f t="shared" si="185"/>
        <v>4</v>
      </c>
      <c r="L162" s="166">
        <f t="shared" si="185"/>
        <v>4</v>
      </c>
      <c r="M162" s="166">
        <f t="shared" si="185"/>
        <v>4</v>
      </c>
      <c r="N162" s="166">
        <f t="shared" si="185"/>
        <v>4</v>
      </c>
      <c r="O162" s="166">
        <f t="shared" si="185"/>
        <v>4</v>
      </c>
      <c r="P162" s="166">
        <f t="shared" si="185"/>
        <v>4</v>
      </c>
      <c r="Q162" s="166">
        <f t="shared" si="185"/>
        <v>4</v>
      </c>
      <c r="R162" s="166">
        <f t="shared" si="185"/>
        <v>4</v>
      </c>
      <c r="S162" s="166">
        <f t="shared" si="185"/>
        <v>4</v>
      </c>
      <c r="T162" s="166">
        <f t="shared" si="185"/>
        <v>4</v>
      </c>
      <c r="U162" s="166" t="str">
        <f t="shared" si="185"/>
        <v/>
      </c>
      <c r="V162" s="166" t="str">
        <f t="shared" si="185"/>
        <v/>
      </c>
      <c r="W162" s="166" t="str">
        <f t="shared" si="185"/>
        <v/>
      </c>
      <c r="X162" s="166" t="str">
        <f t="shared" si="185"/>
        <v/>
      </c>
      <c r="Y162" s="166" t="str">
        <f t="shared" si="185"/>
        <v/>
      </c>
      <c r="Z162" s="166" t="str">
        <f t="shared" si="185"/>
        <v/>
      </c>
      <c r="AA162" s="166" t="str">
        <f t="shared" si="185"/>
        <v/>
      </c>
      <c r="AB162" s="166" t="str">
        <f t="shared" si="185"/>
        <v/>
      </c>
      <c r="AC162" s="166" t="str">
        <f t="shared" si="185"/>
        <v/>
      </c>
      <c r="AD162" s="166" t="str">
        <f t="shared" si="185"/>
        <v/>
      </c>
      <c r="AE162" s="166" t="str">
        <f t="shared" si="185"/>
        <v/>
      </c>
      <c r="AF162" s="166" t="str">
        <f t="shared" si="185"/>
        <v/>
      </c>
      <c r="AG162" s="166" t="str">
        <f t="shared" si="185"/>
        <v/>
      </c>
      <c r="AH162" s="166" t="str">
        <f t="shared" si="185"/>
        <v/>
      </c>
      <c r="AI162" s="166" t="str">
        <f t="shared" si="185"/>
        <v/>
      </c>
      <c r="AJ162" s="166" t="str">
        <f t="shared" si="185"/>
        <v/>
      </c>
      <c r="AK162" s="166" t="str">
        <f t="shared" si="185"/>
        <v/>
      </c>
      <c r="AL162" s="166" t="str">
        <f t="shared" si="185"/>
        <v/>
      </c>
      <c r="AM162" s="166" t="str">
        <f t="shared" si="185"/>
        <v/>
      </c>
      <c r="AN162" s="166" t="str">
        <f t="shared" si="185"/>
        <v/>
      </c>
      <c r="AO162" s="166" t="str">
        <f t="shared" si="185"/>
        <v/>
      </c>
      <c r="AP162" s="166" t="str">
        <f t="shared" si="185"/>
        <v/>
      </c>
      <c r="AQ162" s="166" t="str">
        <f t="shared" si="185"/>
        <v/>
      </c>
      <c r="AR162" s="166" t="str">
        <f t="shared" si="185"/>
        <v/>
      </c>
      <c r="AS162" s="166" t="str">
        <f t="shared" si="185"/>
        <v/>
      </c>
      <c r="AT162" s="166" t="str">
        <f t="shared" si="185"/>
        <v/>
      </c>
      <c r="AU162" s="166" t="str">
        <f t="shared" si="185"/>
        <v/>
      </c>
      <c r="AV162" s="166" t="str">
        <f t="shared" si="185"/>
        <v/>
      </c>
      <c r="AW162" s="166" t="str">
        <f t="shared" si="185"/>
        <v/>
      </c>
      <c r="AX162" s="166" t="str">
        <f t="shared" si="185"/>
        <v/>
      </c>
      <c r="AY162" s="166" t="str">
        <f t="shared" si="185"/>
        <v/>
      </c>
      <c r="AZ162" s="166" t="str">
        <f t="shared" si="185"/>
        <v/>
      </c>
      <c r="BA162" s="166" t="str">
        <f t="shared" si="185"/>
        <v/>
      </c>
      <c r="BB162" s="166" t="str">
        <f t="shared" si="185"/>
        <v/>
      </c>
      <c r="BC162" s="166" t="str">
        <f t="shared" si="185"/>
        <v/>
      </c>
      <c r="BD162" s="166" t="str">
        <f t="shared" si="185"/>
        <v/>
      </c>
      <c r="BE162" s="166" t="str">
        <f t="shared" si="185"/>
        <v/>
      </c>
      <c r="BF162" s="166" t="str">
        <f t="shared" si="185"/>
        <v/>
      </c>
      <c r="BG162" s="166" t="str">
        <f t="shared" si="185"/>
        <v/>
      </c>
      <c r="BH162" s="166" t="str">
        <f t="shared" si="185"/>
        <v/>
      </c>
      <c r="BI162" s="166" t="str">
        <f t="shared" si="185"/>
        <v/>
      </c>
      <c r="BJ162" s="166" t="str">
        <f t="shared" si="185"/>
        <v/>
      </c>
      <c r="BK162" s="166" t="str">
        <f t="shared" si="185"/>
        <v/>
      </c>
      <c r="BL162" s="166" t="str">
        <f t="shared" si="185"/>
        <v/>
      </c>
      <c r="BM162" s="166" t="str">
        <f t="shared" si="185"/>
        <v/>
      </c>
      <c r="BN162" s="166" t="str">
        <f t="shared" si="185"/>
        <v/>
      </c>
      <c r="BO162" s="166" t="str">
        <f t="shared" si="185"/>
        <v/>
      </c>
      <c r="BP162" s="166" t="str">
        <f t="shared" si="185"/>
        <v/>
      </c>
      <c r="BQ162" s="166" t="str">
        <f t="shared" si="185"/>
        <v/>
      </c>
      <c r="BR162" s="166" t="str">
        <f t="shared" si="185"/>
        <v/>
      </c>
      <c r="BS162" s="166" t="str">
        <f t="shared" si="185"/>
        <v/>
      </c>
      <c r="BT162" s="166" t="str">
        <f t="shared" si="185"/>
        <v/>
      </c>
      <c r="BU162" s="166" t="str">
        <f t="shared" si="185"/>
        <v/>
      </c>
      <c r="BV162" s="166" t="str">
        <f t="shared" ref="BV162:DD162" si="186">IF($H$162&gt;=BV1,4,"")</f>
        <v/>
      </c>
      <c r="BW162" s="166" t="str">
        <f t="shared" si="186"/>
        <v/>
      </c>
      <c r="BX162" s="166" t="str">
        <f t="shared" si="186"/>
        <v/>
      </c>
      <c r="BY162" s="166" t="str">
        <f t="shared" si="186"/>
        <v/>
      </c>
      <c r="BZ162" s="166" t="str">
        <f t="shared" si="186"/>
        <v/>
      </c>
      <c r="CA162" s="166" t="str">
        <f t="shared" si="186"/>
        <v/>
      </c>
      <c r="CB162" s="166" t="str">
        <f t="shared" si="186"/>
        <v/>
      </c>
      <c r="CC162" s="166" t="str">
        <f t="shared" si="186"/>
        <v/>
      </c>
      <c r="CD162" s="166" t="str">
        <f t="shared" si="186"/>
        <v/>
      </c>
      <c r="CE162" s="166" t="str">
        <f t="shared" si="186"/>
        <v/>
      </c>
      <c r="CF162" s="166" t="str">
        <f t="shared" si="186"/>
        <v/>
      </c>
      <c r="CG162" s="166" t="str">
        <f t="shared" si="186"/>
        <v/>
      </c>
      <c r="CH162" s="166" t="str">
        <f t="shared" si="186"/>
        <v/>
      </c>
      <c r="CI162" s="166" t="str">
        <f t="shared" si="186"/>
        <v/>
      </c>
      <c r="CJ162" s="166" t="str">
        <f t="shared" si="186"/>
        <v/>
      </c>
      <c r="CK162" s="166" t="str">
        <f t="shared" si="186"/>
        <v/>
      </c>
      <c r="CL162" s="166" t="str">
        <f t="shared" si="186"/>
        <v/>
      </c>
      <c r="CM162" s="166" t="str">
        <f t="shared" si="186"/>
        <v/>
      </c>
      <c r="CN162" s="166" t="str">
        <f t="shared" si="186"/>
        <v/>
      </c>
      <c r="CO162" s="166" t="str">
        <f t="shared" si="186"/>
        <v/>
      </c>
      <c r="CP162" s="166" t="str">
        <f t="shared" si="186"/>
        <v/>
      </c>
      <c r="CQ162" s="166" t="str">
        <f t="shared" si="186"/>
        <v/>
      </c>
      <c r="CR162" s="166" t="str">
        <f t="shared" si="186"/>
        <v/>
      </c>
      <c r="CS162" s="166" t="str">
        <f t="shared" si="186"/>
        <v/>
      </c>
      <c r="CT162" s="166" t="str">
        <f t="shared" si="186"/>
        <v/>
      </c>
      <c r="CU162" s="166" t="str">
        <f t="shared" si="186"/>
        <v/>
      </c>
      <c r="CV162" s="166" t="str">
        <f t="shared" si="186"/>
        <v/>
      </c>
      <c r="CW162" s="166" t="str">
        <f t="shared" si="186"/>
        <v/>
      </c>
      <c r="CX162" s="166" t="str">
        <f t="shared" si="186"/>
        <v/>
      </c>
      <c r="CY162" s="166" t="str">
        <f t="shared" si="186"/>
        <v/>
      </c>
      <c r="CZ162" s="166" t="str">
        <f t="shared" si="186"/>
        <v/>
      </c>
      <c r="DA162" s="166" t="str">
        <f t="shared" si="186"/>
        <v/>
      </c>
      <c r="DB162" s="166" t="str">
        <f t="shared" si="186"/>
        <v/>
      </c>
      <c r="DC162" s="166" t="str">
        <f t="shared" si="186"/>
        <v/>
      </c>
      <c r="DD162" s="166" t="str">
        <f t="shared" si="186"/>
        <v/>
      </c>
    </row>
    <row r="163" spans="1:108" s="15" customFormat="1" ht="24.95" customHeight="1" thickBot="1">
      <c r="A163" s="132"/>
      <c r="B163" s="132"/>
      <c r="C163" s="178"/>
      <c r="D163" s="168"/>
      <c r="E163" s="129"/>
      <c r="F163" s="170"/>
      <c r="G163" s="172"/>
      <c r="H163" s="174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</row>
    <row r="164" spans="1:108" s="15" customFormat="1" ht="50.1" customHeight="1" thickBot="1">
      <c r="A164" s="188"/>
      <c r="B164" s="188"/>
      <c r="C164" s="188"/>
      <c r="D164" s="188"/>
      <c r="E164" s="188"/>
      <c r="F164" s="175" t="str">
        <f>C165</f>
        <v>28-  İlçe MEM hizmet alanları bilgilendirecek bülten ve teknik dokümanlar dağıtmaktadır</v>
      </c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</row>
    <row r="165" spans="1:108" s="15" customFormat="1" ht="24.95" customHeight="1">
      <c r="A165" s="130">
        <v>28</v>
      </c>
      <c r="B165" s="130" t="s">
        <v>107</v>
      </c>
      <c r="C165" s="176" t="str">
        <f>sorular!A28&amp;"-  "&amp;sorular!B28</f>
        <v>28-  İlçe MEM hizmet alanları bilgilendirecek bülten ve teknik dokümanlar dağıtmaktadır</v>
      </c>
      <c r="D165" s="167" t="s">
        <v>220</v>
      </c>
      <c r="E165" s="127">
        <f>sayma_islemi!AD$606</f>
        <v>3.6</v>
      </c>
      <c r="F165" s="179">
        <f>'dikey-sayma-II'!E192+'dikey-sayma-II'!E193</f>
        <v>33</v>
      </c>
      <c r="G165" s="181">
        <f>H165/100</f>
        <v>0.55000000000000004</v>
      </c>
      <c r="H165" s="183">
        <f>ROUND((F165/sayma_islemi!$B$608)*100,0)</f>
        <v>55</v>
      </c>
      <c r="I165" s="166">
        <f>IF($H$165&gt;=I1,1,"")</f>
        <v>1</v>
      </c>
      <c r="J165" s="166">
        <f t="shared" ref="J165:BU165" si="187">IF($H$165&gt;=J1,1,"")</f>
        <v>1</v>
      </c>
      <c r="K165" s="166">
        <f t="shared" si="187"/>
        <v>1</v>
      </c>
      <c r="L165" s="166">
        <f t="shared" si="187"/>
        <v>1</v>
      </c>
      <c r="M165" s="166">
        <f t="shared" si="187"/>
        <v>1</v>
      </c>
      <c r="N165" s="166">
        <f t="shared" si="187"/>
        <v>1</v>
      </c>
      <c r="O165" s="166">
        <f t="shared" si="187"/>
        <v>1</v>
      </c>
      <c r="P165" s="166">
        <f t="shared" si="187"/>
        <v>1</v>
      </c>
      <c r="Q165" s="166">
        <f t="shared" si="187"/>
        <v>1</v>
      </c>
      <c r="R165" s="166">
        <f t="shared" si="187"/>
        <v>1</v>
      </c>
      <c r="S165" s="166">
        <f t="shared" si="187"/>
        <v>1</v>
      </c>
      <c r="T165" s="166">
        <f t="shared" si="187"/>
        <v>1</v>
      </c>
      <c r="U165" s="166">
        <f t="shared" si="187"/>
        <v>1</v>
      </c>
      <c r="V165" s="166">
        <f t="shared" si="187"/>
        <v>1</v>
      </c>
      <c r="W165" s="166">
        <f t="shared" si="187"/>
        <v>1</v>
      </c>
      <c r="X165" s="166">
        <f t="shared" si="187"/>
        <v>1</v>
      </c>
      <c r="Y165" s="166">
        <f t="shared" si="187"/>
        <v>1</v>
      </c>
      <c r="Z165" s="166">
        <f t="shared" si="187"/>
        <v>1</v>
      </c>
      <c r="AA165" s="166">
        <f t="shared" si="187"/>
        <v>1</v>
      </c>
      <c r="AB165" s="166">
        <f t="shared" si="187"/>
        <v>1</v>
      </c>
      <c r="AC165" s="166">
        <f t="shared" si="187"/>
        <v>1</v>
      </c>
      <c r="AD165" s="166">
        <f t="shared" si="187"/>
        <v>1</v>
      </c>
      <c r="AE165" s="166">
        <f t="shared" si="187"/>
        <v>1</v>
      </c>
      <c r="AF165" s="166">
        <f t="shared" si="187"/>
        <v>1</v>
      </c>
      <c r="AG165" s="166">
        <f t="shared" si="187"/>
        <v>1</v>
      </c>
      <c r="AH165" s="166">
        <f t="shared" si="187"/>
        <v>1</v>
      </c>
      <c r="AI165" s="166">
        <f t="shared" si="187"/>
        <v>1</v>
      </c>
      <c r="AJ165" s="166">
        <f t="shared" si="187"/>
        <v>1</v>
      </c>
      <c r="AK165" s="166">
        <f t="shared" si="187"/>
        <v>1</v>
      </c>
      <c r="AL165" s="166">
        <f t="shared" si="187"/>
        <v>1</v>
      </c>
      <c r="AM165" s="166">
        <f t="shared" si="187"/>
        <v>1</v>
      </c>
      <c r="AN165" s="166">
        <f t="shared" si="187"/>
        <v>1</v>
      </c>
      <c r="AO165" s="166">
        <f t="shared" si="187"/>
        <v>1</v>
      </c>
      <c r="AP165" s="166">
        <f t="shared" si="187"/>
        <v>1</v>
      </c>
      <c r="AQ165" s="166">
        <f t="shared" si="187"/>
        <v>1</v>
      </c>
      <c r="AR165" s="166">
        <f t="shared" si="187"/>
        <v>1</v>
      </c>
      <c r="AS165" s="166">
        <f t="shared" si="187"/>
        <v>1</v>
      </c>
      <c r="AT165" s="166">
        <f t="shared" si="187"/>
        <v>1</v>
      </c>
      <c r="AU165" s="166">
        <f t="shared" si="187"/>
        <v>1</v>
      </c>
      <c r="AV165" s="166">
        <f t="shared" si="187"/>
        <v>1</v>
      </c>
      <c r="AW165" s="166">
        <f t="shared" si="187"/>
        <v>1</v>
      </c>
      <c r="AX165" s="166">
        <f t="shared" si="187"/>
        <v>1</v>
      </c>
      <c r="AY165" s="166">
        <f t="shared" si="187"/>
        <v>1</v>
      </c>
      <c r="AZ165" s="166">
        <f t="shared" si="187"/>
        <v>1</v>
      </c>
      <c r="BA165" s="166">
        <f t="shared" si="187"/>
        <v>1</v>
      </c>
      <c r="BB165" s="166">
        <f t="shared" si="187"/>
        <v>1</v>
      </c>
      <c r="BC165" s="166">
        <f t="shared" si="187"/>
        <v>1</v>
      </c>
      <c r="BD165" s="166">
        <f t="shared" si="187"/>
        <v>1</v>
      </c>
      <c r="BE165" s="166">
        <f t="shared" si="187"/>
        <v>1</v>
      </c>
      <c r="BF165" s="166">
        <f t="shared" si="187"/>
        <v>1</v>
      </c>
      <c r="BG165" s="166">
        <f t="shared" si="187"/>
        <v>1</v>
      </c>
      <c r="BH165" s="166">
        <f t="shared" si="187"/>
        <v>1</v>
      </c>
      <c r="BI165" s="166">
        <f t="shared" si="187"/>
        <v>1</v>
      </c>
      <c r="BJ165" s="166">
        <f t="shared" si="187"/>
        <v>1</v>
      </c>
      <c r="BK165" s="166">
        <f t="shared" si="187"/>
        <v>1</v>
      </c>
      <c r="BL165" s="166" t="str">
        <f t="shared" si="187"/>
        <v/>
      </c>
      <c r="BM165" s="166" t="str">
        <f t="shared" si="187"/>
        <v/>
      </c>
      <c r="BN165" s="166" t="str">
        <f t="shared" si="187"/>
        <v/>
      </c>
      <c r="BO165" s="166" t="str">
        <f t="shared" si="187"/>
        <v/>
      </c>
      <c r="BP165" s="166" t="str">
        <f t="shared" si="187"/>
        <v/>
      </c>
      <c r="BQ165" s="166" t="str">
        <f t="shared" si="187"/>
        <v/>
      </c>
      <c r="BR165" s="166" t="str">
        <f t="shared" si="187"/>
        <v/>
      </c>
      <c r="BS165" s="166" t="str">
        <f t="shared" si="187"/>
        <v/>
      </c>
      <c r="BT165" s="166" t="str">
        <f t="shared" si="187"/>
        <v/>
      </c>
      <c r="BU165" s="166" t="str">
        <f t="shared" si="187"/>
        <v/>
      </c>
      <c r="BV165" s="166" t="str">
        <f t="shared" ref="BV165:DD165" si="188">IF($H$165&gt;=BV1,1,"")</f>
        <v/>
      </c>
      <c r="BW165" s="166" t="str">
        <f t="shared" si="188"/>
        <v/>
      </c>
      <c r="BX165" s="166" t="str">
        <f t="shared" si="188"/>
        <v/>
      </c>
      <c r="BY165" s="166" t="str">
        <f t="shared" si="188"/>
        <v/>
      </c>
      <c r="BZ165" s="166" t="str">
        <f t="shared" si="188"/>
        <v/>
      </c>
      <c r="CA165" s="166" t="str">
        <f t="shared" si="188"/>
        <v/>
      </c>
      <c r="CB165" s="166" t="str">
        <f t="shared" si="188"/>
        <v/>
      </c>
      <c r="CC165" s="166" t="str">
        <f t="shared" si="188"/>
        <v/>
      </c>
      <c r="CD165" s="166" t="str">
        <f t="shared" si="188"/>
        <v/>
      </c>
      <c r="CE165" s="166" t="str">
        <f t="shared" si="188"/>
        <v/>
      </c>
      <c r="CF165" s="166" t="str">
        <f t="shared" si="188"/>
        <v/>
      </c>
      <c r="CG165" s="166" t="str">
        <f t="shared" si="188"/>
        <v/>
      </c>
      <c r="CH165" s="166" t="str">
        <f t="shared" si="188"/>
        <v/>
      </c>
      <c r="CI165" s="166" t="str">
        <f t="shared" si="188"/>
        <v/>
      </c>
      <c r="CJ165" s="166" t="str">
        <f t="shared" si="188"/>
        <v/>
      </c>
      <c r="CK165" s="166" t="str">
        <f t="shared" si="188"/>
        <v/>
      </c>
      <c r="CL165" s="166" t="str">
        <f t="shared" si="188"/>
        <v/>
      </c>
      <c r="CM165" s="166" t="str">
        <f t="shared" si="188"/>
        <v/>
      </c>
      <c r="CN165" s="166" t="str">
        <f t="shared" si="188"/>
        <v/>
      </c>
      <c r="CO165" s="166" t="str">
        <f t="shared" si="188"/>
        <v/>
      </c>
      <c r="CP165" s="166" t="str">
        <f t="shared" si="188"/>
        <v/>
      </c>
      <c r="CQ165" s="166" t="str">
        <f t="shared" si="188"/>
        <v/>
      </c>
      <c r="CR165" s="166" t="str">
        <f t="shared" si="188"/>
        <v/>
      </c>
      <c r="CS165" s="166" t="str">
        <f t="shared" si="188"/>
        <v/>
      </c>
      <c r="CT165" s="166" t="str">
        <f t="shared" si="188"/>
        <v/>
      </c>
      <c r="CU165" s="166" t="str">
        <f t="shared" si="188"/>
        <v/>
      </c>
      <c r="CV165" s="166" t="str">
        <f t="shared" si="188"/>
        <v/>
      </c>
      <c r="CW165" s="166" t="str">
        <f t="shared" si="188"/>
        <v/>
      </c>
      <c r="CX165" s="166" t="str">
        <f t="shared" si="188"/>
        <v/>
      </c>
      <c r="CY165" s="166" t="str">
        <f t="shared" si="188"/>
        <v/>
      </c>
      <c r="CZ165" s="166" t="str">
        <f t="shared" si="188"/>
        <v/>
      </c>
      <c r="DA165" s="166" t="str">
        <f t="shared" si="188"/>
        <v/>
      </c>
      <c r="DB165" s="166" t="str">
        <f t="shared" si="188"/>
        <v/>
      </c>
      <c r="DC165" s="166" t="str">
        <f t="shared" si="188"/>
        <v/>
      </c>
      <c r="DD165" s="166" t="str">
        <f t="shared" si="188"/>
        <v/>
      </c>
    </row>
    <row r="166" spans="1:108" s="15" customFormat="1" ht="24.95" customHeight="1" thickBot="1">
      <c r="A166" s="131"/>
      <c r="B166" s="131"/>
      <c r="C166" s="177"/>
      <c r="D166" s="168"/>
      <c r="E166" s="128"/>
      <c r="F166" s="180"/>
      <c r="G166" s="182"/>
      <c r="H166" s="184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</row>
    <row r="167" spans="1:108" s="15" customFormat="1" ht="50.1" customHeight="1" thickBot="1">
      <c r="A167" s="131"/>
      <c r="B167" s="131"/>
      <c r="C167" s="177"/>
      <c r="D167" s="65" t="s">
        <v>110</v>
      </c>
      <c r="E167" s="128"/>
      <c r="F167" s="66">
        <f>'dikey-sayma-II'!E194</f>
        <v>17</v>
      </c>
      <c r="G167" s="67">
        <f>H167/100</f>
        <v>0.28000000000000003</v>
      </c>
      <c r="H167" s="68">
        <f>ROUND((F167/sayma_islemi!$B$608)*100,0)</f>
        <v>28</v>
      </c>
      <c r="I167" s="63">
        <f>IF($H$167&gt;=I1,3,"")</f>
        <v>3</v>
      </c>
      <c r="J167" s="63">
        <f t="shared" ref="J167:BU167" si="189">IF($H$167&gt;=J1,3,"")</f>
        <v>3</v>
      </c>
      <c r="K167" s="63">
        <f t="shared" si="189"/>
        <v>3</v>
      </c>
      <c r="L167" s="63">
        <f t="shared" si="189"/>
        <v>3</v>
      </c>
      <c r="M167" s="63">
        <f t="shared" si="189"/>
        <v>3</v>
      </c>
      <c r="N167" s="63">
        <f t="shared" si="189"/>
        <v>3</v>
      </c>
      <c r="O167" s="63">
        <f t="shared" si="189"/>
        <v>3</v>
      </c>
      <c r="P167" s="63">
        <f t="shared" si="189"/>
        <v>3</v>
      </c>
      <c r="Q167" s="63">
        <f t="shared" si="189"/>
        <v>3</v>
      </c>
      <c r="R167" s="63">
        <f t="shared" si="189"/>
        <v>3</v>
      </c>
      <c r="S167" s="63">
        <f t="shared" si="189"/>
        <v>3</v>
      </c>
      <c r="T167" s="63">
        <f t="shared" si="189"/>
        <v>3</v>
      </c>
      <c r="U167" s="63">
        <f t="shared" si="189"/>
        <v>3</v>
      </c>
      <c r="V167" s="63">
        <f t="shared" si="189"/>
        <v>3</v>
      </c>
      <c r="W167" s="63">
        <f t="shared" si="189"/>
        <v>3</v>
      </c>
      <c r="X167" s="63">
        <f t="shared" si="189"/>
        <v>3</v>
      </c>
      <c r="Y167" s="63">
        <f t="shared" si="189"/>
        <v>3</v>
      </c>
      <c r="Z167" s="63">
        <f t="shared" si="189"/>
        <v>3</v>
      </c>
      <c r="AA167" s="63">
        <f t="shared" si="189"/>
        <v>3</v>
      </c>
      <c r="AB167" s="63">
        <f t="shared" si="189"/>
        <v>3</v>
      </c>
      <c r="AC167" s="63">
        <f t="shared" si="189"/>
        <v>3</v>
      </c>
      <c r="AD167" s="63">
        <f t="shared" si="189"/>
        <v>3</v>
      </c>
      <c r="AE167" s="63">
        <f t="shared" si="189"/>
        <v>3</v>
      </c>
      <c r="AF167" s="63">
        <f t="shared" si="189"/>
        <v>3</v>
      </c>
      <c r="AG167" s="63">
        <f t="shared" si="189"/>
        <v>3</v>
      </c>
      <c r="AH167" s="63">
        <f t="shared" si="189"/>
        <v>3</v>
      </c>
      <c r="AI167" s="63">
        <f t="shared" si="189"/>
        <v>3</v>
      </c>
      <c r="AJ167" s="63">
        <f t="shared" si="189"/>
        <v>3</v>
      </c>
      <c r="AK167" s="63" t="str">
        <f t="shared" si="189"/>
        <v/>
      </c>
      <c r="AL167" s="63" t="str">
        <f t="shared" si="189"/>
        <v/>
      </c>
      <c r="AM167" s="63" t="str">
        <f t="shared" si="189"/>
        <v/>
      </c>
      <c r="AN167" s="63" t="str">
        <f t="shared" si="189"/>
        <v/>
      </c>
      <c r="AO167" s="63" t="str">
        <f t="shared" si="189"/>
        <v/>
      </c>
      <c r="AP167" s="63" t="str">
        <f t="shared" si="189"/>
        <v/>
      </c>
      <c r="AQ167" s="63" t="str">
        <f t="shared" si="189"/>
        <v/>
      </c>
      <c r="AR167" s="63" t="str">
        <f t="shared" si="189"/>
        <v/>
      </c>
      <c r="AS167" s="63" t="str">
        <f t="shared" si="189"/>
        <v/>
      </c>
      <c r="AT167" s="63" t="str">
        <f t="shared" si="189"/>
        <v/>
      </c>
      <c r="AU167" s="63" t="str">
        <f t="shared" si="189"/>
        <v/>
      </c>
      <c r="AV167" s="63" t="str">
        <f t="shared" si="189"/>
        <v/>
      </c>
      <c r="AW167" s="63" t="str">
        <f t="shared" si="189"/>
        <v/>
      </c>
      <c r="AX167" s="63" t="str">
        <f t="shared" si="189"/>
        <v/>
      </c>
      <c r="AY167" s="63" t="str">
        <f t="shared" si="189"/>
        <v/>
      </c>
      <c r="AZ167" s="63" t="str">
        <f t="shared" si="189"/>
        <v/>
      </c>
      <c r="BA167" s="63" t="str">
        <f t="shared" si="189"/>
        <v/>
      </c>
      <c r="BB167" s="63" t="str">
        <f t="shared" si="189"/>
        <v/>
      </c>
      <c r="BC167" s="63" t="str">
        <f t="shared" si="189"/>
        <v/>
      </c>
      <c r="BD167" s="63" t="str">
        <f t="shared" si="189"/>
        <v/>
      </c>
      <c r="BE167" s="63" t="str">
        <f t="shared" si="189"/>
        <v/>
      </c>
      <c r="BF167" s="63" t="str">
        <f t="shared" si="189"/>
        <v/>
      </c>
      <c r="BG167" s="63" t="str">
        <f t="shared" si="189"/>
        <v/>
      </c>
      <c r="BH167" s="63" t="str">
        <f t="shared" si="189"/>
        <v/>
      </c>
      <c r="BI167" s="63" t="str">
        <f t="shared" si="189"/>
        <v/>
      </c>
      <c r="BJ167" s="63" t="str">
        <f t="shared" si="189"/>
        <v/>
      </c>
      <c r="BK167" s="63" t="str">
        <f t="shared" si="189"/>
        <v/>
      </c>
      <c r="BL167" s="63" t="str">
        <f t="shared" si="189"/>
        <v/>
      </c>
      <c r="BM167" s="63" t="str">
        <f t="shared" si="189"/>
        <v/>
      </c>
      <c r="BN167" s="63" t="str">
        <f t="shared" si="189"/>
        <v/>
      </c>
      <c r="BO167" s="63" t="str">
        <f t="shared" si="189"/>
        <v/>
      </c>
      <c r="BP167" s="63" t="str">
        <f t="shared" si="189"/>
        <v/>
      </c>
      <c r="BQ167" s="63" t="str">
        <f t="shared" si="189"/>
        <v/>
      </c>
      <c r="BR167" s="63" t="str">
        <f t="shared" si="189"/>
        <v/>
      </c>
      <c r="BS167" s="63" t="str">
        <f t="shared" si="189"/>
        <v/>
      </c>
      <c r="BT167" s="63" t="str">
        <f t="shared" si="189"/>
        <v/>
      </c>
      <c r="BU167" s="63" t="str">
        <f t="shared" si="189"/>
        <v/>
      </c>
      <c r="BV167" s="63" t="str">
        <f t="shared" ref="BV167:DD167" si="190">IF($H$167&gt;=BV1,3,"")</f>
        <v/>
      </c>
      <c r="BW167" s="63" t="str">
        <f t="shared" si="190"/>
        <v/>
      </c>
      <c r="BX167" s="63" t="str">
        <f t="shared" si="190"/>
        <v/>
      </c>
      <c r="BY167" s="63" t="str">
        <f t="shared" si="190"/>
        <v/>
      </c>
      <c r="BZ167" s="63" t="str">
        <f t="shared" si="190"/>
        <v/>
      </c>
      <c r="CA167" s="63" t="str">
        <f t="shared" si="190"/>
        <v/>
      </c>
      <c r="CB167" s="63" t="str">
        <f t="shared" si="190"/>
        <v/>
      </c>
      <c r="CC167" s="63" t="str">
        <f t="shared" si="190"/>
        <v/>
      </c>
      <c r="CD167" s="63" t="str">
        <f t="shared" si="190"/>
        <v/>
      </c>
      <c r="CE167" s="63" t="str">
        <f t="shared" si="190"/>
        <v/>
      </c>
      <c r="CF167" s="63" t="str">
        <f t="shared" si="190"/>
        <v/>
      </c>
      <c r="CG167" s="63" t="str">
        <f t="shared" si="190"/>
        <v/>
      </c>
      <c r="CH167" s="63" t="str">
        <f t="shared" si="190"/>
        <v/>
      </c>
      <c r="CI167" s="63" t="str">
        <f t="shared" si="190"/>
        <v/>
      </c>
      <c r="CJ167" s="63" t="str">
        <f t="shared" si="190"/>
        <v/>
      </c>
      <c r="CK167" s="63" t="str">
        <f t="shared" si="190"/>
        <v/>
      </c>
      <c r="CL167" s="63" t="str">
        <f t="shared" si="190"/>
        <v/>
      </c>
      <c r="CM167" s="63" t="str">
        <f t="shared" si="190"/>
        <v/>
      </c>
      <c r="CN167" s="63" t="str">
        <f t="shared" si="190"/>
        <v/>
      </c>
      <c r="CO167" s="63" t="str">
        <f t="shared" si="190"/>
        <v/>
      </c>
      <c r="CP167" s="63" t="str">
        <f t="shared" si="190"/>
        <v/>
      </c>
      <c r="CQ167" s="63" t="str">
        <f t="shared" si="190"/>
        <v/>
      </c>
      <c r="CR167" s="63" t="str">
        <f t="shared" si="190"/>
        <v/>
      </c>
      <c r="CS167" s="63" t="str">
        <f t="shared" si="190"/>
        <v/>
      </c>
      <c r="CT167" s="63" t="str">
        <f t="shared" si="190"/>
        <v/>
      </c>
      <c r="CU167" s="63" t="str">
        <f t="shared" si="190"/>
        <v/>
      </c>
      <c r="CV167" s="63" t="str">
        <f t="shared" si="190"/>
        <v/>
      </c>
      <c r="CW167" s="63" t="str">
        <f t="shared" si="190"/>
        <v/>
      </c>
      <c r="CX167" s="63" t="str">
        <f t="shared" si="190"/>
        <v/>
      </c>
      <c r="CY167" s="63" t="str">
        <f t="shared" si="190"/>
        <v/>
      </c>
      <c r="CZ167" s="63" t="str">
        <f t="shared" si="190"/>
        <v/>
      </c>
      <c r="DA167" s="63" t="str">
        <f t="shared" si="190"/>
        <v/>
      </c>
      <c r="DB167" s="63" t="str">
        <f t="shared" si="190"/>
        <v/>
      </c>
      <c r="DC167" s="63" t="str">
        <f t="shared" si="190"/>
        <v/>
      </c>
      <c r="DD167" s="63" t="str">
        <f t="shared" si="190"/>
        <v/>
      </c>
    </row>
    <row r="168" spans="1:108" s="15" customFormat="1" ht="24.95" customHeight="1">
      <c r="A168" s="131"/>
      <c r="B168" s="131"/>
      <c r="C168" s="177"/>
      <c r="D168" s="167" t="s">
        <v>221</v>
      </c>
      <c r="E168" s="128"/>
      <c r="F168" s="169">
        <f>'dikey-sayma-II'!E195+'dikey-sayma-II'!E196</f>
        <v>10</v>
      </c>
      <c r="G168" s="171">
        <f>H168/100</f>
        <v>0.17</v>
      </c>
      <c r="H168" s="173">
        <f>ROUND((F168/sayma_islemi!$B$608)*100,0)</f>
        <v>17</v>
      </c>
      <c r="I168" s="166">
        <f>IF($H$168&gt;=I1,4,"")</f>
        <v>4</v>
      </c>
      <c r="J168" s="166">
        <f t="shared" ref="J168:BU168" si="191">IF($H$168&gt;=J1,4,"")</f>
        <v>4</v>
      </c>
      <c r="K168" s="166">
        <f t="shared" si="191"/>
        <v>4</v>
      </c>
      <c r="L168" s="166">
        <f t="shared" si="191"/>
        <v>4</v>
      </c>
      <c r="M168" s="166">
        <f t="shared" si="191"/>
        <v>4</v>
      </c>
      <c r="N168" s="166">
        <f t="shared" si="191"/>
        <v>4</v>
      </c>
      <c r="O168" s="166">
        <f t="shared" si="191"/>
        <v>4</v>
      </c>
      <c r="P168" s="166">
        <f t="shared" si="191"/>
        <v>4</v>
      </c>
      <c r="Q168" s="166">
        <f t="shared" si="191"/>
        <v>4</v>
      </c>
      <c r="R168" s="166">
        <f t="shared" si="191"/>
        <v>4</v>
      </c>
      <c r="S168" s="166">
        <f t="shared" si="191"/>
        <v>4</v>
      </c>
      <c r="T168" s="166">
        <f t="shared" si="191"/>
        <v>4</v>
      </c>
      <c r="U168" s="166">
        <f t="shared" si="191"/>
        <v>4</v>
      </c>
      <c r="V168" s="166">
        <f t="shared" si="191"/>
        <v>4</v>
      </c>
      <c r="W168" s="166">
        <f t="shared" si="191"/>
        <v>4</v>
      </c>
      <c r="X168" s="166">
        <f t="shared" si="191"/>
        <v>4</v>
      </c>
      <c r="Y168" s="166">
        <f t="shared" si="191"/>
        <v>4</v>
      </c>
      <c r="Z168" s="166" t="str">
        <f t="shared" si="191"/>
        <v/>
      </c>
      <c r="AA168" s="166" t="str">
        <f t="shared" si="191"/>
        <v/>
      </c>
      <c r="AB168" s="166" t="str">
        <f t="shared" si="191"/>
        <v/>
      </c>
      <c r="AC168" s="166" t="str">
        <f t="shared" si="191"/>
        <v/>
      </c>
      <c r="AD168" s="166" t="str">
        <f t="shared" si="191"/>
        <v/>
      </c>
      <c r="AE168" s="166" t="str">
        <f t="shared" si="191"/>
        <v/>
      </c>
      <c r="AF168" s="166" t="str">
        <f t="shared" si="191"/>
        <v/>
      </c>
      <c r="AG168" s="166" t="str">
        <f t="shared" si="191"/>
        <v/>
      </c>
      <c r="AH168" s="166" t="str">
        <f t="shared" si="191"/>
        <v/>
      </c>
      <c r="AI168" s="166" t="str">
        <f t="shared" si="191"/>
        <v/>
      </c>
      <c r="AJ168" s="166" t="str">
        <f t="shared" si="191"/>
        <v/>
      </c>
      <c r="AK168" s="166" t="str">
        <f t="shared" si="191"/>
        <v/>
      </c>
      <c r="AL168" s="166" t="str">
        <f t="shared" si="191"/>
        <v/>
      </c>
      <c r="AM168" s="166" t="str">
        <f t="shared" si="191"/>
        <v/>
      </c>
      <c r="AN168" s="166" t="str">
        <f t="shared" si="191"/>
        <v/>
      </c>
      <c r="AO168" s="166" t="str">
        <f t="shared" si="191"/>
        <v/>
      </c>
      <c r="AP168" s="166" t="str">
        <f t="shared" si="191"/>
        <v/>
      </c>
      <c r="AQ168" s="166" t="str">
        <f t="shared" si="191"/>
        <v/>
      </c>
      <c r="AR168" s="166" t="str">
        <f t="shared" si="191"/>
        <v/>
      </c>
      <c r="AS168" s="166" t="str">
        <f t="shared" si="191"/>
        <v/>
      </c>
      <c r="AT168" s="166" t="str">
        <f t="shared" si="191"/>
        <v/>
      </c>
      <c r="AU168" s="166" t="str">
        <f t="shared" si="191"/>
        <v/>
      </c>
      <c r="AV168" s="166" t="str">
        <f t="shared" si="191"/>
        <v/>
      </c>
      <c r="AW168" s="166" t="str">
        <f t="shared" si="191"/>
        <v/>
      </c>
      <c r="AX168" s="166" t="str">
        <f t="shared" si="191"/>
        <v/>
      </c>
      <c r="AY168" s="166" t="str">
        <f t="shared" si="191"/>
        <v/>
      </c>
      <c r="AZ168" s="166" t="str">
        <f t="shared" si="191"/>
        <v/>
      </c>
      <c r="BA168" s="166" t="str">
        <f t="shared" si="191"/>
        <v/>
      </c>
      <c r="BB168" s="166" t="str">
        <f t="shared" si="191"/>
        <v/>
      </c>
      <c r="BC168" s="166" t="str">
        <f t="shared" si="191"/>
        <v/>
      </c>
      <c r="BD168" s="166" t="str">
        <f t="shared" si="191"/>
        <v/>
      </c>
      <c r="BE168" s="166" t="str">
        <f t="shared" si="191"/>
        <v/>
      </c>
      <c r="BF168" s="166" t="str">
        <f t="shared" si="191"/>
        <v/>
      </c>
      <c r="BG168" s="166" t="str">
        <f t="shared" si="191"/>
        <v/>
      </c>
      <c r="BH168" s="166" t="str">
        <f t="shared" si="191"/>
        <v/>
      </c>
      <c r="BI168" s="166" t="str">
        <f t="shared" si="191"/>
        <v/>
      </c>
      <c r="BJ168" s="166" t="str">
        <f t="shared" si="191"/>
        <v/>
      </c>
      <c r="BK168" s="166" t="str">
        <f t="shared" si="191"/>
        <v/>
      </c>
      <c r="BL168" s="166" t="str">
        <f t="shared" si="191"/>
        <v/>
      </c>
      <c r="BM168" s="166" t="str">
        <f t="shared" si="191"/>
        <v/>
      </c>
      <c r="BN168" s="166" t="str">
        <f t="shared" si="191"/>
        <v/>
      </c>
      <c r="BO168" s="166" t="str">
        <f t="shared" si="191"/>
        <v/>
      </c>
      <c r="BP168" s="166" t="str">
        <f t="shared" si="191"/>
        <v/>
      </c>
      <c r="BQ168" s="166" t="str">
        <f t="shared" si="191"/>
        <v/>
      </c>
      <c r="BR168" s="166" t="str">
        <f t="shared" si="191"/>
        <v/>
      </c>
      <c r="BS168" s="166" t="str">
        <f t="shared" si="191"/>
        <v/>
      </c>
      <c r="BT168" s="166" t="str">
        <f t="shared" si="191"/>
        <v/>
      </c>
      <c r="BU168" s="166" t="str">
        <f t="shared" si="191"/>
        <v/>
      </c>
      <c r="BV168" s="166" t="str">
        <f t="shared" ref="BV168:DD168" si="192">IF($H$168&gt;=BV1,4,"")</f>
        <v/>
      </c>
      <c r="BW168" s="166" t="str">
        <f t="shared" si="192"/>
        <v/>
      </c>
      <c r="BX168" s="166" t="str">
        <f t="shared" si="192"/>
        <v/>
      </c>
      <c r="BY168" s="166" t="str">
        <f t="shared" si="192"/>
        <v/>
      </c>
      <c r="BZ168" s="166" t="str">
        <f t="shared" si="192"/>
        <v/>
      </c>
      <c r="CA168" s="166" t="str">
        <f t="shared" si="192"/>
        <v/>
      </c>
      <c r="CB168" s="166" t="str">
        <f t="shared" si="192"/>
        <v/>
      </c>
      <c r="CC168" s="166" t="str">
        <f t="shared" si="192"/>
        <v/>
      </c>
      <c r="CD168" s="166" t="str">
        <f t="shared" si="192"/>
        <v/>
      </c>
      <c r="CE168" s="166" t="str">
        <f t="shared" si="192"/>
        <v/>
      </c>
      <c r="CF168" s="166" t="str">
        <f t="shared" si="192"/>
        <v/>
      </c>
      <c r="CG168" s="166" t="str">
        <f t="shared" si="192"/>
        <v/>
      </c>
      <c r="CH168" s="166" t="str">
        <f t="shared" si="192"/>
        <v/>
      </c>
      <c r="CI168" s="166" t="str">
        <f t="shared" si="192"/>
        <v/>
      </c>
      <c r="CJ168" s="166" t="str">
        <f t="shared" si="192"/>
        <v/>
      </c>
      <c r="CK168" s="166" t="str">
        <f t="shared" si="192"/>
        <v/>
      </c>
      <c r="CL168" s="166" t="str">
        <f t="shared" si="192"/>
        <v/>
      </c>
      <c r="CM168" s="166" t="str">
        <f t="shared" si="192"/>
        <v/>
      </c>
      <c r="CN168" s="166" t="str">
        <f t="shared" si="192"/>
        <v/>
      </c>
      <c r="CO168" s="166" t="str">
        <f t="shared" si="192"/>
        <v/>
      </c>
      <c r="CP168" s="166" t="str">
        <f t="shared" si="192"/>
        <v/>
      </c>
      <c r="CQ168" s="166" t="str">
        <f t="shared" si="192"/>
        <v/>
      </c>
      <c r="CR168" s="166" t="str">
        <f t="shared" si="192"/>
        <v/>
      </c>
      <c r="CS168" s="166" t="str">
        <f t="shared" si="192"/>
        <v/>
      </c>
      <c r="CT168" s="166" t="str">
        <f t="shared" si="192"/>
        <v/>
      </c>
      <c r="CU168" s="166" t="str">
        <f t="shared" si="192"/>
        <v/>
      </c>
      <c r="CV168" s="166" t="str">
        <f t="shared" si="192"/>
        <v/>
      </c>
      <c r="CW168" s="166" t="str">
        <f t="shared" si="192"/>
        <v/>
      </c>
      <c r="CX168" s="166" t="str">
        <f t="shared" si="192"/>
        <v/>
      </c>
      <c r="CY168" s="166" t="str">
        <f t="shared" si="192"/>
        <v/>
      </c>
      <c r="CZ168" s="166" t="str">
        <f t="shared" si="192"/>
        <v/>
      </c>
      <c r="DA168" s="166" t="str">
        <f t="shared" si="192"/>
        <v/>
      </c>
      <c r="DB168" s="166" t="str">
        <f t="shared" si="192"/>
        <v/>
      </c>
      <c r="DC168" s="166" t="str">
        <f t="shared" si="192"/>
        <v/>
      </c>
      <c r="DD168" s="166" t="str">
        <f t="shared" si="192"/>
        <v/>
      </c>
    </row>
    <row r="169" spans="1:108" s="15" customFormat="1" ht="24.95" customHeight="1" thickBot="1">
      <c r="A169" s="132"/>
      <c r="B169" s="132"/>
      <c r="C169" s="178"/>
      <c r="D169" s="168"/>
      <c r="E169" s="129"/>
      <c r="F169" s="170"/>
      <c r="G169" s="172"/>
      <c r="H169" s="174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</row>
    <row r="170" spans="1:108" s="15" customFormat="1" ht="50.1" customHeight="1" thickBot="1">
      <c r="A170" s="188"/>
      <c r="B170" s="188"/>
      <c r="C170" s="188"/>
      <c r="D170" s="188"/>
      <c r="E170" s="188"/>
      <c r="F170" s="175" t="str">
        <f>C171</f>
        <v>29-  Tüm hizmet alanlar eğitim-öğretim ve onun sonuçlarından yararlanır</v>
      </c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75"/>
      <c r="CS170" s="175"/>
      <c r="CT170" s="175"/>
      <c r="CU170" s="175"/>
      <c r="CV170" s="175"/>
      <c r="CW170" s="175"/>
      <c r="CX170" s="175"/>
      <c r="CY170" s="175"/>
      <c r="CZ170" s="175"/>
      <c r="DA170" s="175"/>
      <c r="DB170" s="175"/>
      <c r="DC170" s="175"/>
      <c r="DD170" s="175"/>
    </row>
    <row r="171" spans="1:108" s="15" customFormat="1" ht="24.95" customHeight="1">
      <c r="A171" s="130">
        <v>29</v>
      </c>
      <c r="B171" s="130" t="s">
        <v>108</v>
      </c>
      <c r="C171" s="176" t="str">
        <f>sorular!A29&amp;"-  "&amp;sorular!B29</f>
        <v>29-  Tüm hizmet alanlar eğitim-öğretim ve onun sonuçlarından yararlanır</v>
      </c>
      <c r="D171" s="167" t="s">
        <v>220</v>
      </c>
      <c r="E171" s="127">
        <f>sayma_islemi!AE$606</f>
        <v>3.7</v>
      </c>
      <c r="F171" s="179">
        <f>'dikey-sayma-II'!E199+'dikey-sayma-II'!E200</f>
        <v>34</v>
      </c>
      <c r="G171" s="181">
        <f>H171/100</f>
        <v>0.56999999999999995</v>
      </c>
      <c r="H171" s="183">
        <f>ROUND((F171/sayma_islemi!$B$608)*100,0)</f>
        <v>57</v>
      </c>
      <c r="I171" s="166">
        <f>IF($H$171&gt;=I1,1,"")</f>
        <v>1</v>
      </c>
      <c r="J171" s="166">
        <f t="shared" ref="J171:BU171" si="193">IF($H$171&gt;=J1,1,"")</f>
        <v>1</v>
      </c>
      <c r="K171" s="166">
        <f t="shared" si="193"/>
        <v>1</v>
      </c>
      <c r="L171" s="166">
        <f t="shared" si="193"/>
        <v>1</v>
      </c>
      <c r="M171" s="166">
        <f t="shared" si="193"/>
        <v>1</v>
      </c>
      <c r="N171" s="166">
        <f t="shared" si="193"/>
        <v>1</v>
      </c>
      <c r="O171" s="166">
        <f t="shared" si="193"/>
        <v>1</v>
      </c>
      <c r="P171" s="166">
        <f t="shared" si="193"/>
        <v>1</v>
      </c>
      <c r="Q171" s="166">
        <f t="shared" si="193"/>
        <v>1</v>
      </c>
      <c r="R171" s="166">
        <f t="shared" si="193"/>
        <v>1</v>
      </c>
      <c r="S171" s="166">
        <f t="shared" si="193"/>
        <v>1</v>
      </c>
      <c r="T171" s="166">
        <f t="shared" si="193"/>
        <v>1</v>
      </c>
      <c r="U171" s="166">
        <f t="shared" si="193"/>
        <v>1</v>
      </c>
      <c r="V171" s="166">
        <f t="shared" si="193"/>
        <v>1</v>
      </c>
      <c r="W171" s="166">
        <f t="shared" si="193"/>
        <v>1</v>
      </c>
      <c r="X171" s="166">
        <f t="shared" si="193"/>
        <v>1</v>
      </c>
      <c r="Y171" s="166">
        <f t="shared" si="193"/>
        <v>1</v>
      </c>
      <c r="Z171" s="166">
        <f t="shared" si="193"/>
        <v>1</v>
      </c>
      <c r="AA171" s="166">
        <f t="shared" si="193"/>
        <v>1</v>
      </c>
      <c r="AB171" s="166">
        <f t="shared" si="193"/>
        <v>1</v>
      </c>
      <c r="AC171" s="166">
        <f t="shared" si="193"/>
        <v>1</v>
      </c>
      <c r="AD171" s="166">
        <f t="shared" si="193"/>
        <v>1</v>
      </c>
      <c r="AE171" s="166">
        <f t="shared" si="193"/>
        <v>1</v>
      </c>
      <c r="AF171" s="166">
        <f t="shared" si="193"/>
        <v>1</v>
      </c>
      <c r="AG171" s="166">
        <f t="shared" si="193"/>
        <v>1</v>
      </c>
      <c r="AH171" s="166">
        <f t="shared" si="193"/>
        <v>1</v>
      </c>
      <c r="AI171" s="166">
        <f t="shared" si="193"/>
        <v>1</v>
      </c>
      <c r="AJ171" s="166">
        <f t="shared" si="193"/>
        <v>1</v>
      </c>
      <c r="AK171" s="166">
        <f t="shared" si="193"/>
        <v>1</v>
      </c>
      <c r="AL171" s="166">
        <f t="shared" si="193"/>
        <v>1</v>
      </c>
      <c r="AM171" s="166">
        <f t="shared" si="193"/>
        <v>1</v>
      </c>
      <c r="AN171" s="166">
        <f t="shared" si="193"/>
        <v>1</v>
      </c>
      <c r="AO171" s="166">
        <f t="shared" si="193"/>
        <v>1</v>
      </c>
      <c r="AP171" s="166">
        <f t="shared" si="193"/>
        <v>1</v>
      </c>
      <c r="AQ171" s="166">
        <f t="shared" si="193"/>
        <v>1</v>
      </c>
      <c r="AR171" s="166">
        <f t="shared" si="193"/>
        <v>1</v>
      </c>
      <c r="AS171" s="166">
        <f t="shared" si="193"/>
        <v>1</v>
      </c>
      <c r="AT171" s="166">
        <f t="shared" si="193"/>
        <v>1</v>
      </c>
      <c r="AU171" s="166">
        <f t="shared" si="193"/>
        <v>1</v>
      </c>
      <c r="AV171" s="166">
        <f t="shared" si="193"/>
        <v>1</v>
      </c>
      <c r="AW171" s="166">
        <f t="shared" si="193"/>
        <v>1</v>
      </c>
      <c r="AX171" s="166">
        <f t="shared" si="193"/>
        <v>1</v>
      </c>
      <c r="AY171" s="166">
        <f t="shared" si="193"/>
        <v>1</v>
      </c>
      <c r="AZ171" s="166">
        <f t="shared" si="193"/>
        <v>1</v>
      </c>
      <c r="BA171" s="166">
        <f t="shared" si="193"/>
        <v>1</v>
      </c>
      <c r="BB171" s="166">
        <f t="shared" si="193"/>
        <v>1</v>
      </c>
      <c r="BC171" s="166">
        <f t="shared" si="193"/>
        <v>1</v>
      </c>
      <c r="BD171" s="166">
        <f t="shared" si="193"/>
        <v>1</v>
      </c>
      <c r="BE171" s="166">
        <f t="shared" si="193"/>
        <v>1</v>
      </c>
      <c r="BF171" s="166">
        <f t="shared" si="193"/>
        <v>1</v>
      </c>
      <c r="BG171" s="166">
        <f t="shared" si="193"/>
        <v>1</v>
      </c>
      <c r="BH171" s="166">
        <f t="shared" si="193"/>
        <v>1</v>
      </c>
      <c r="BI171" s="166">
        <f t="shared" si="193"/>
        <v>1</v>
      </c>
      <c r="BJ171" s="166">
        <f t="shared" si="193"/>
        <v>1</v>
      </c>
      <c r="BK171" s="166">
        <f t="shared" si="193"/>
        <v>1</v>
      </c>
      <c r="BL171" s="166">
        <f t="shared" si="193"/>
        <v>1</v>
      </c>
      <c r="BM171" s="166">
        <f t="shared" si="193"/>
        <v>1</v>
      </c>
      <c r="BN171" s="166" t="str">
        <f t="shared" si="193"/>
        <v/>
      </c>
      <c r="BO171" s="166" t="str">
        <f t="shared" si="193"/>
        <v/>
      </c>
      <c r="BP171" s="166" t="str">
        <f t="shared" si="193"/>
        <v/>
      </c>
      <c r="BQ171" s="166" t="str">
        <f t="shared" si="193"/>
        <v/>
      </c>
      <c r="BR171" s="166" t="str">
        <f t="shared" si="193"/>
        <v/>
      </c>
      <c r="BS171" s="166" t="str">
        <f t="shared" si="193"/>
        <v/>
      </c>
      <c r="BT171" s="166" t="str">
        <f t="shared" si="193"/>
        <v/>
      </c>
      <c r="BU171" s="166" t="str">
        <f t="shared" si="193"/>
        <v/>
      </c>
      <c r="BV171" s="166" t="str">
        <f t="shared" ref="BV171:DD171" si="194">IF($H$171&gt;=BV1,1,"")</f>
        <v/>
      </c>
      <c r="BW171" s="166" t="str">
        <f t="shared" si="194"/>
        <v/>
      </c>
      <c r="BX171" s="166" t="str">
        <f t="shared" si="194"/>
        <v/>
      </c>
      <c r="BY171" s="166" t="str">
        <f t="shared" si="194"/>
        <v/>
      </c>
      <c r="BZ171" s="166" t="str">
        <f t="shared" si="194"/>
        <v/>
      </c>
      <c r="CA171" s="166" t="str">
        <f t="shared" si="194"/>
        <v/>
      </c>
      <c r="CB171" s="166" t="str">
        <f t="shared" si="194"/>
        <v/>
      </c>
      <c r="CC171" s="166" t="str">
        <f t="shared" si="194"/>
        <v/>
      </c>
      <c r="CD171" s="166" t="str">
        <f t="shared" si="194"/>
        <v/>
      </c>
      <c r="CE171" s="166" t="str">
        <f t="shared" si="194"/>
        <v/>
      </c>
      <c r="CF171" s="166" t="str">
        <f t="shared" si="194"/>
        <v/>
      </c>
      <c r="CG171" s="166" t="str">
        <f t="shared" si="194"/>
        <v/>
      </c>
      <c r="CH171" s="166" t="str">
        <f t="shared" si="194"/>
        <v/>
      </c>
      <c r="CI171" s="166" t="str">
        <f t="shared" si="194"/>
        <v/>
      </c>
      <c r="CJ171" s="166" t="str">
        <f t="shared" si="194"/>
        <v/>
      </c>
      <c r="CK171" s="166" t="str">
        <f t="shared" si="194"/>
        <v/>
      </c>
      <c r="CL171" s="166" t="str">
        <f t="shared" si="194"/>
        <v/>
      </c>
      <c r="CM171" s="166" t="str">
        <f t="shared" si="194"/>
        <v/>
      </c>
      <c r="CN171" s="166" t="str">
        <f t="shared" si="194"/>
        <v/>
      </c>
      <c r="CO171" s="166" t="str">
        <f t="shared" si="194"/>
        <v/>
      </c>
      <c r="CP171" s="166" t="str">
        <f t="shared" si="194"/>
        <v/>
      </c>
      <c r="CQ171" s="166" t="str">
        <f t="shared" si="194"/>
        <v/>
      </c>
      <c r="CR171" s="166" t="str">
        <f t="shared" si="194"/>
        <v/>
      </c>
      <c r="CS171" s="166" t="str">
        <f t="shared" si="194"/>
        <v/>
      </c>
      <c r="CT171" s="166" t="str">
        <f t="shared" si="194"/>
        <v/>
      </c>
      <c r="CU171" s="166" t="str">
        <f t="shared" si="194"/>
        <v/>
      </c>
      <c r="CV171" s="166" t="str">
        <f t="shared" si="194"/>
        <v/>
      </c>
      <c r="CW171" s="166" t="str">
        <f t="shared" si="194"/>
        <v/>
      </c>
      <c r="CX171" s="166" t="str">
        <f t="shared" si="194"/>
        <v/>
      </c>
      <c r="CY171" s="166" t="str">
        <f t="shared" si="194"/>
        <v/>
      </c>
      <c r="CZ171" s="166" t="str">
        <f t="shared" si="194"/>
        <v/>
      </c>
      <c r="DA171" s="166" t="str">
        <f t="shared" si="194"/>
        <v/>
      </c>
      <c r="DB171" s="166" t="str">
        <f t="shared" si="194"/>
        <v/>
      </c>
      <c r="DC171" s="166" t="str">
        <f t="shared" si="194"/>
        <v/>
      </c>
      <c r="DD171" s="166" t="str">
        <f t="shared" si="194"/>
        <v/>
      </c>
    </row>
    <row r="172" spans="1:108" s="15" customFormat="1" ht="24.95" customHeight="1" thickBot="1">
      <c r="A172" s="131"/>
      <c r="B172" s="131"/>
      <c r="C172" s="177"/>
      <c r="D172" s="168"/>
      <c r="E172" s="128"/>
      <c r="F172" s="180"/>
      <c r="G172" s="182"/>
      <c r="H172" s="184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</row>
    <row r="173" spans="1:108" s="15" customFormat="1" ht="50.1" customHeight="1" thickBot="1">
      <c r="A173" s="131"/>
      <c r="B173" s="131"/>
      <c r="C173" s="177"/>
      <c r="D173" s="65" t="s">
        <v>110</v>
      </c>
      <c r="E173" s="128"/>
      <c r="F173" s="66">
        <f>'dikey-sayma-II'!E201</f>
        <v>20</v>
      </c>
      <c r="G173" s="67">
        <f>H173/100</f>
        <v>0.33</v>
      </c>
      <c r="H173" s="68">
        <f>ROUND((F173/sayma_islemi!$B$608)*100,0)</f>
        <v>33</v>
      </c>
      <c r="I173" s="63">
        <f>IF($H$173&gt;=I1,3,"")</f>
        <v>3</v>
      </c>
      <c r="J173" s="63">
        <f t="shared" ref="J173:BU173" si="195">IF($H$173&gt;=J1,3,"")</f>
        <v>3</v>
      </c>
      <c r="K173" s="63">
        <f t="shared" si="195"/>
        <v>3</v>
      </c>
      <c r="L173" s="63">
        <f t="shared" si="195"/>
        <v>3</v>
      </c>
      <c r="M173" s="63">
        <f t="shared" si="195"/>
        <v>3</v>
      </c>
      <c r="N173" s="63">
        <f t="shared" si="195"/>
        <v>3</v>
      </c>
      <c r="O173" s="63">
        <f t="shared" si="195"/>
        <v>3</v>
      </c>
      <c r="P173" s="63">
        <f t="shared" si="195"/>
        <v>3</v>
      </c>
      <c r="Q173" s="63">
        <f t="shared" si="195"/>
        <v>3</v>
      </c>
      <c r="R173" s="63">
        <f t="shared" si="195"/>
        <v>3</v>
      </c>
      <c r="S173" s="63">
        <f t="shared" si="195"/>
        <v>3</v>
      </c>
      <c r="T173" s="63">
        <f t="shared" si="195"/>
        <v>3</v>
      </c>
      <c r="U173" s="63">
        <f t="shared" si="195"/>
        <v>3</v>
      </c>
      <c r="V173" s="63">
        <f t="shared" si="195"/>
        <v>3</v>
      </c>
      <c r="W173" s="63">
        <f t="shared" si="195"/>
        <v>3</v>
      </c>
      <c r="X173" s="63">
        <f t="shared" si="195"/>
        <v>3</v>
      </c>
      <c r="Y173" s="63">
        <f t="shared" si="195"/>
        <v>3</v>
      </c>
      <c r="Z173" s="63">
        <f t="shared" si="195"/>
        <v>3</v>
      </c>
      <c r="AA173" s="63">
        <f t="shared" si="195"/>
        <v>3</v>
      </c>
      <c r="AB173" s="63">
        <f t="shared" si="195"/>
        <v>3</v>
      </c>
      <c r="AC173" s="63">
        <f t="shared" si="195"/>
        <v>3</v>
      </c>
      <c r="AD173" s="63">
        <f t="shared" si="195"/>
        <v>3</v>
      </c>
      <c r="AE173" s="63">
        <f t="shared" si="195"/>
        <v>3</v>
      </c>
      <c r="AF173" s="63">
        <f t="shared" si="195"/>
        <v>3</v>
      </c>
      <c r="AG173" s="63">
        <f t="shared" si="195"/>
        <v>3</v>
      </c>
      <c r="AH173" s="63">
        <f t="shared" si="195"/>
        <v>3</v>
      </c>
      <c r="AI173" s="63">
        <f t="shared" si="195"/>
        <v>3</v>
      </c>
      <c r="AJ173" s="63">
        <f t="shared" si="195"/>
        <v>3</v>
      </c>
      <c r="AK173" s="63">
        <f t="shared" si="195"/>
        <v>3</v>
      </c>
      <c r="AL173" s="63">
        <f t="shared" si="195"/>
        <v>3</v>
      </c>
      <c r="AM173" s="63">
        <f t="shared" si="195"/>
        <v>3</v>
      </c>
      <c r="AN173" s="63">
        <f t="shared" si="195"/>
        <v>3</v>
      </c>
      <c r="AO173" s="63">
        <f t="shared" si="195"/>
        <v>3</v>
      </c>
      <c r="AP173" s="63" t="str">
        <f t="shared" si="195"/>
        <v/>
      </c>
      <c r="AQ173" s="63" t="str">
        <f t="shared" si="195"/>
        <v/>
      </c>
      <c r="AR173" s="63" t="str">
        <f t="shared" si="195"/>
        <v/>
      </c>
      <c r="AS173" s="63" t="str">
        <f t="shared" si="195"/>
        <v/>
      </c>
      <c r="AT173" s="63" t="str">
        <f t="shared" si="195"/>
        <v/>
      </c>
      <c r="AU173" s="63" t="str">
        <f t="shared" si="195"/>
        <v/>
      </c>
      <c r="AV173" s="63" t="str">
        <f t="shared" si="195"/>
        <v/>
      </c>
      <c r="AW173" s="63" t="str">
        <f t="shared" si="195"/>
        <v/>
      </c>
      <c r="AX173" s="63" t="str">
        <f t="shared" si="195"/>
        <v/>
      </c>
      <c r="AY173" s="63" t="str">
        <f t="shared" si="195"/>
        <v/>
      </c>
      <c r="AZ173" s="63" t="str">
        <f t="shared" si="195"/>
        <v/>
      </c>
      <c r="BA173" s="63" t="str">
        <f t="shared" si="195"/>
        <v/>
      </c>
      <c r="BB173" s="63" t="str">
        <f t="shared" si="195"/>
        <v/>
      </c>
      <c r="BC173" s="63" t="str">
        <f t="shared" si="195"/>
        <v/>
      </c>
      <c r="BD173" s="63" t="str">
        <f t="shared" si="195"/>
        <v/>
      </c>
      <c r="BE173" s="63" t="str">
        <f t="shared" si="195"/>
        <v/>
      </c>
      <c r="BF173" s="63" t="str">
        <f t="shared" si="195"/>
        <v/>
      </c>
      <c r="BG173" s="63" t="str">
        <f t="shared" si="195"/>
        <v/>
      </c>
      <c r="BH173" s="63" t="str">
        <f t="shared" si="195"/>
        <v/>
      </c>
      <c r="BI173" s="63" t="str">
        <f t="shared" si="195"/>
        <v/>
      </c>
      <c r="BJ173" s="63" t="str">
        <f t="shared" si="195"/>
        <v/>
      </c>
      <c r="BK173" s="63" t="str">
        <f t="shared" si="195"/>
        <v/>
      </c>
      <c r="BL173" s="63" t="str">
        <f t="shared" si="195"/>
        <v/>
      </c>
      <c r="BM173" s="63" t="str">
        <f t="shared" si="195"/>
        <v/>
      </c>
      <c r="BN173" s="63" t="str">
        <f t="shared" si="195"/>
        <v/>
      </c>
      <c r="BO173" s="63" t="str">
        <f t="shared" si="195"/>
        <v/>
      </c>
      <c r="BP173" s="63" t="str">
        <f t="shared" si="195"/>
        <v/>
      </c>
      <c r="BQ173" s="63" t="str">
        <f t="shared" si="195"/>
        <v/>
      </c>
      <c r="BR173" s="63" t="str">
        <f t="shared" si="195"/>
        <v/>
      </c>
      <c r="BS173" s="63" t="str">
        <f t="shared" si="195"/>
        <v/>
      </c>
      <c r="BT173" s="63" t="str">
        <f t="shared" si="195"/>
        <v/>
      </c>
      <c r="BU173" s="63" t="str">
        <f t="shared" si="195"/>
        <v/>
      </c>
      <c r="BV173" s="63" t="str">
        <f t="shared" ref="BV173:DD173" si="196">IF($H$173&gt;=BV1,3,"")</f>
        <v/>
      </c>
      <c r="BW173" s="63" t="str">
        <f t="shared" si="196"/>
        <v/>
      </c>
      <c r="BX173" s="63" t="str">
        <f t="shared" si="196"/>
        <v/>
      </c>
      <c r="BY173" s="63" t="str">
        <f t="shared" si="196"/>
        <v/>
      </c>
      <c r="BZ173" s="63" t="str">
        <f t="shared" si="196"/>
        <v/>
      </c>
      <c r="CA173" s="63" t="str">
        <f t="shared" si="196"/>
        <v/>
      </c>
      <c r="CB173" s="63" t="str">
        <f t="shared" si="196"/>
        <v/>
      </c>
      <c r="CC173" s="63" t="str">
        <f t="shared" si="196"/>
        <v/>
      </c>
      <c r="CD173" s="63" t="str">
        <f t="shared" si="196"/>
        <v/>
      </c>
      <c r="CE173" s="63" t="str">
        <f t="shared" si="196"/>
        <v/>
      </c>
      <c r="CF173" s="63" t="str">
        <f t="shared" si="196"/>
        <v/>
      </c>
      <c r="CG173" s="63" t="str">
        <f t="shared" si="196"/>
        <v/>
      </c>
      <c r="CH173" s="63" t="str">
        <f t="shared" si="196"/>
        <v/>
      </c>
      <c r="CI173" s="63" t="str">
        <f t="shared" si="196"/>
        <v/>
      </c>
      <c r="CJ173" s="63" t="str">
        <f t="shared" si="196"/>
        <v/>
      </c>
      <c r="CK173" s="63" t="str">
        <f t="shared" si="196"/>
        <v/>
      </c>
      <c r="CL173" s="63" t="str">
        <f t="shared" si="196"/>
        <v/>
      </c>
      <c r="CM173" s="63" t="str">
        <f t="shared" si="196"/>
        <v/>
      </c>
      <c r="CN173" s="63" t="str">
        <f t="shared" si="196"/>
        <v/>
      </c>
      <c r="CO173" s="63" t="str">
        <f t="shared" si="196"/>
        <v/>
      </c>
      <c r="CP173" s="63" t="str">
        <f t="shared" si="196"/>
        <v/>
      </c>
      <c r="CQ173" s="63" t="str">
        <f t="shared" si="196"/>
        <v/>
      </c>
      <c r="CR173" s="63" t="str">
        <f t="shared" si="196"/>
        <v/>
      </c>
      <c r="CS173" s="63" t="str">
        <f t="shared" si="196"/>
        <v/>
      </c>
      <c r="CT173" s="63" t="str">
        <f t="shared" si="196"/>
        <v/>
      </c>
      <c r="CU173" s="63" t="str">
        <f t="shared" si="196"/>
        <v/>
      </c>
      <c r="CV173" s="63" t="str">
        <f t="shared" si="196"/>
        <v/>
      </c>
      <c r="CW173" s="63" t="str">
        <f t="shared" si="196"/>
        <v/>
      </c>
      <c r="CX173" s="63" t="str">
        <f t="shared" si="196"/>
        <v/>
      </c>
      <c r="CY173" s="63" t="str">
        <f t="shared" si="196"/>
        <v/>
      </c>
      <c r="CZ173" s="63" t="str">
        <f t="shared" si="196"/>
        <v/>
      </c>
      <c r="DA173" s="63" t="str">
        <f t="shared" si="196"/>
        <v/>
      </c>
      <c r="DB173" s="63" t="str">
        <f t="shared" si="196"/>
        <v/>
      </c>
      <c r="DC173" s="63" t="str">
        <f t="shared" si="196"/>
        <v/>
      </c>
      <c r="DD173" s="63" t="str">
        <f t="shared" si="196"/>
        <v/>
      </c>
    </row>
    <row r="174" spans="1:108" s="15" customFormat="1" ht="24.95" customHeight="1">
      <c r="A174" s="131"/>
      <c r="B174" s="131"/>
      <c r="C174" s="177"/>
      <c r="D174" s="167" t="s">
        <v>221</v>
      </c>
      <c r="E174" s="128"/>
      <c r="F174" s="169">
        <f>'dikey-sayma-II'!E202+'dikey-sayma-II'!E203</f>
        <v>6</v>
      </c>
      <c r="G174" s="171">
        <f>H174/100</f>
        <v>0.1</v>
      </c>
      <c r="H174" s="173">
        <f>ROUND((F174/sayma_islemi!$B$608)*100,0)</f>
        <v>10</v>
      </c>
      <c r="I174" s="166">
        <f>IF($H$174&gt;=I1,4,"")</f>
        <v>4</v>
      </c>
      <c r="J174" s="166">
        <f t="shared" ref="J174:BU174" si="197">IF($H$174&gt;=J1,4,"")</f>
        <v>4</v>
      </c>
      <c r="K174" s="166">
        <f t="shared" si="197"/>
        <v>4</v>
      </c>
      <c r="L174" s="166">
        <f t="shared" si="197"/>
        <v>4</v>
      </c>
      <c r="M174" s="166">
        <f t="shared" si="197"/>
        <v>4</v>
      </c>
      <c r="N174" s="166">
        <f t="shared" si="197"/>
        <v>4</v>
      </c>
      <c r="O174" s="166">
        <f t="shared" si="197"/>
        <v>4</v>
      </c>
      <c r="P174" s="166">
        <f t="shared" si="197"/>
        <v>4</v>
      </c>
      <c r="Q174" s="166">
        <f t="shared" si="197"/>
        <v>4</v>
      </c>
      <c r="R174" s="166">
        <f t="shared" si="197"/>
        <v>4</v>
      </c>
      <c r="S174" s="166" t="str">
        <f t="shared" si="197"/>
        <v/>
      </c>
      <c r="T174" s="166" t="str">
        <f t="shared" si="197"/>
        <v/>
      </c>
      <c r="U174" s="166" t="str">
        <f t="shared" si="197"/>
        <v/>
      </c>
      <c r="V174" s="166" t="str">
        <f t="shared" si="197"/>
        <v/>
      </c>
      <c r="W174" s="166" t="str">
        <f t="shared" si="197"/>
        <v/>
      </c>
      <c r="X174" s="166" t="str">
        <f t="shared" si="197"/>
        <v/>
      </c>
      <c r="Y174" s="166" t="str">
        <f t="shared" si="197"/>
        <v/>
      </c>
      <c r="Z174" s="166" t="str">
        <f t="shared" si="197"/>
        <v/>
      </c>
      <c r="AA174" s="166" t="str">
        <f t="shared" si="197"/>
        <v/>
      </c>
      <c r="AB174" s="166" t="str">
        <f t="shared" si="197"/>
        <v/>
      </c>
      <c r="AC174" s="166" t="str">
        <f t="shared" si="197"/>
        <v/>
      </c>
      <c r="AD174" s="166" t="str">
        <f t="shared" si="197"/>
        <v/>
      </c>
      <c r="AE174" s="166" t="str">
        <f t="shared" si="197"/>
        <v/>
      </c>
      <c r="AF174" s="166" t="str">
        <f t="shared" si="197"/>
        <v/>
      </c>
      <c r="AG174" s="166" t="str">
        <f t="shared" si="197"/>
        <v/>
      </c>
      <c r="AH174" s="166" t="str">
        <f t="shared" si="197"/>
        <v/>
      </c>
      <c r="AI174" s="166" t="str">
        <f t="shared" si="197"/>
        <v/>
      </c>
      <c r="AJ174" s="166" t="str">
        <f t="shared" si="197"/>
        <v/>
      </c>
      <c r="AK174" s="166" t="str">
        <f t="shared" si="197"/>
        <v/>
      </c>
      <c r="AL174" s="166" t="str">
        <f t="shared" si="197"/>
        <v/>
      </c>
      <c r="AM174" s="166" t="str">
        <f t="shared" si="197"/>
        <v/>
      </c>
      <c r="AN174" s="166" t="str">
        <f t="shared" si="197"/>
        <v/>
      </c>
      <c r="AO174" s="166" t="str">
        <f t="shared" si="197"/>
        <v/>
      </c>
      <c r="AP174" s="166" t="str">
        <f t="shared" si="197"/>
        <v/>
      </c>
      <c r="AQ174" s="166" t="str">
        <f t="shared" si="197"/>
        <v/>
      </c>
      <c r="AR174" s="166" t="str">
        <f t="shared" si="197"/>
        <v/>
      </c>
      <c r="AS174" s="166" t="str">
        <f t="shared" si="197"/>
        <v/>
      </c>
      <c r="AT174" s="166" t="str">
        <f t="shared" si="197"/>
        <v/>
      </c>
      <c r="AU174" s="166" t="str">
        <f t="shared" si="197"/>
        <v/>
      </c>
      <c r="AV174" s="166" t="str">
        <f t="shared" si="197"/>
        <v/>
      </c>
      <c r="AW174" s="166" t="str">
        <f t="shared" si="197"/>
        <v/>
      </c>
      <c r="AX174" s="166" t="str">
        <f t="shared" si="197"/>
        <v/>
      </c>
      <c r="AY174" s="166" t="str">
        <f t="shared" si="197"/>
        <v/>
      </c>
      <c r="AZ174" s="166" t="str">
        <f t="shared" si="197"/>
        <v/>
      </c>
      <c r="BA174" s="166" t="str">
        <f t="shared" si="197"/>
        <v/>
      </c>
      <c r="BB174" s="166" t="str">
        <f t="shared" si="197"/>
        <v/>
      </c>
      <c r="BC174" s="166" t="str">
        <f t="shared" si="197"/>
        <v/>
      </c>
      <c r="BD174" s="166" t="str">
        <f t="shared" si="197"/>
        <v/>
      </c>
      <c r="BE174" s="166" t="str">
        <f t="shared" si="197"/>
        <v/>
      </c>
      <c r="BF174" s="166" t="str">
        <f t="shared" si="197"/>
        <v/>
      </c>
      <c r="BG174" s="166" t="str">
        <f t="shared" si="197"/>
        <v/>
      </c>
      <c r="BH174" s="166" t="str">
        <f t="shared" si="197"/>
        <v/>
      </c>
      <c r="BI174" s="166" t="str">
        <f t="shared" si="197"/>
        <v/>
      </c>
      <c r="BJ174" s="166" t="str">
        <f t="shared" si="197"/>
        <v/>
      </c>
      <c r="BK174" s="166" t="str">
        <f t="shared" si="197"/>
        <v/>
      </c>
      <c r="BL174" s="166" t="str">
        <f t="shared" si="197"/>
        <v/>
      </c>
      <c r="BM174" s="166" t="str">
        <f t="shared" si="197"/>
        <v/>
      </c>
      <c r="BN174" s="166" t="str">
        <f t="shared" si="197"/>
        <v/>
      </c>
      <c r="BO174" s="166" t="str">
        <f t="shared" si="197"/>
        <v/>
      </c>
      <c r="BP174" s="166" t="str">
        <f t="shared" si="197"/>
        <v/>
      </c>
      <c r="BQ174" s="166" t="str">
        <f t="shared" si="197"/>
        <v/>
      </c>
      <c r="BR174" s="166" t="str">
        <f t="shared" si="197"/>
        <v/>
      </c>
      <c r="BS174" s="166" t="str">
        <f t="shared" si="197"/>
        <v/>
      </c>
      <c r="BT174" s="166" t="str">
        <f t="shared" si="197"/>
        <v/>
      </c>
      <c r="BU174" s="166" t="str">
        <f t="shared" si="197"/>
        <v/>
      </c>
      <c r="BV174" s="166" t="str">
        <f t="shared" ref="BV174:DD174" si="198">IF($H$174&gt;=BV1,4,"")</f>
        <v/>
      </c>
      <c r="BW174" s="166" t="str">
        <f t="shared" si="198"/>
        <v/>
      </c>
      <c r="BX174" s="166" t="str">
        <f t="shared" si="198"/>
        <v/>
      </c>
      <c r="BY174" s="166" t="str">
        <f t="shared" si="198"/>
        <v/>
      </c>
      <c r="BZ174" s="166" t="str">
        <f t="shared" si="198"/>
        <v/>
      </c>
      <c r="CA174" s="166" t="str">
        <f t="shared" si="198"/>
        <v/>
      </c>
      <c r="CB174" s="166" t="str">
        <f t="shared" si="198"/>
        <v/>
      </c>
      <c r="CC174" s="166" t="str">
        <f t="shared" si="198"/>
        <v/>
      </c>
      <c r="CD174" s="166" t="str">
        <f t="shared" si="198"/>
        <v/>
      </c>
      <c r="CE174" s="166" t="str">
        <f t="shared" si="198"/>
        <v/>
      </c>
      <c r="CF174" s="166" t="str">
        <f t="shared" si="198"/>
        <v/>
      </c>
      <c r="CG174" s="166" t="str">
        <f t="shared" si="198"/>
        <v/>
      </c>
      <c r="CH174" s="166" t="str">
        <f t="shared" si="198"/>
        <v/>
      </c>
      <c r="CI174" s="166" t="str">
        <f t="shared" si="198"/>
        <v/>
      </c>
      <c r="CJ174" s="166" t="str">
        <f t="shared" si="198"/>
        <v/>
      </c>
      <c r="CK174" s="166" t="str">
        <f t="shared" si="198"/>
        <v/>
      </c>
      <c r="CL174" s="166" t="str">
        <f t="shared" si="198"/>
        <v/>
      </c>
      <c r="CM174" s="166" t="str">
        <f t="shared" si="198"/>
        <v/>
      </c>
      <c r="CN174" s="166" t="str">
        <f t="shared" si="198"/>
        <v/>
      </c>
      <c r="CO174" s="166" t="str">
        <f t="shared" si="198"/>
        <v/>
      </c>
      <c r="CP174" s="166" t="str">
        <f t="shared" si="198"/>
        <v/>
      </c>
      <c r="CQ174" s="166" t="str">
        <f t="shared" si="198"/>
        <v/>
      </c>
      <c r="CR174" s="166" t="str">
        <f t="shared" si="198"/>
        <v/>
      </c>
      <c r="CS174" s="166" t="str">
        <f t="shared" si="198"/>
        <v/>
      </c>
      <c r="CT174" s="166" t="str">
        <f t="shared" si="198"/>
        <v/>
      </c>
      <c r="CU174" s="166" t="str">
        <f t="shared" si="198"/>
        <v/>
      </c>
      <c r="CV174" s="166" t="str">
        <f t="shared" si="198"/>
        <v/>
      </c>
      <c r="CW174" s="166" t="str">
        <f t="shared" si="198"/>
        <v/>
      </c>
      <c r="CX174" s="166" t="str">
        <f t="shared" si="198"/>
        <v/>
      </c>
      <c r="CY174" s="166" t="str">
        <f t="shared" si="198"/>
        <v/>
      </c>
      <c r="CZ174" s="166" t="str">
        <f t="shared" si="198"/>
        <v/>
      </c>
      <c r="DA174" s="166" t="str">
        <f t="shared" si="198"/>
        <v/>
      </c>
      <c r="DB174" s="166" t="str">
        <f t="shared" si="198"/>
        <v/>
      </c>
      <c r="DC174" s="166" t="str">
        <f t="shared" si="198"/>
        <v/>
      </c>
      <c r="DD174" s="166" t="str">
        <f t="shared" si="198"/>
        <v/>
      </c>
    </row>
    <row r="175" spans="1:108" s="15" customFormat="1" ht="24.95" customHeight="1" thickBot="1">
      <c r="A175" s="132"/>
      <c r="B175" s="132"/>
      <c r="C175" s="178"/>
      <c r="D175" s="168"/>
      <c r="E175" s="129"/>
      <c r="F175" s="170"/>
      <c r="G175" s="172"/>
      <c r="H175" s="174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</row>
    <row r="176" spans="1:108" s="15" customFormat="1" ht="50.1" customHeight="1" thickBot="1">
      <c r="A176" s="188"/>
      <c r="B176" s="188"/>
      <c r="C176" s="188"/>
      <c r="D176" s="188"/>
      <c r="E176" s="188"/>
      <c r="F176" s="175" t="str">
        <f>C177</f>
        <v>30-  Süreç ölçümleri kullanılmakta, performans hedefleri belirlenmiştir</v>
      </c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</row>
    <row r="177" spans="1:108" s="15" customFormat="1" ht="24.95" customHeight="1">
      <c r="A177" s="130">
        <v>30</v>
      </c>
      <c r="B177" s="130" t="s">
        <v>109</v>
      </c>
      <c r="C177" s="176" t="str">
        <f>sorular!A30&amp;"-  "&amp;sorular!B30</f>
        <v>30-  Süreç ölçümleri kullanılmakta, performans hedefleri belirlenmiştir</v>
      </c>
      <c r="D177" s="167" t="s">
        <v>220</v>
      </c>
      <c r="E177" s="127">
        <f>sayma_islemi!AF$606</f>
        <v>3.5</v>
      </c>
      <c r="F177" s="179">
        <f>'dikey-sayma-II'!E206+'dikey-sayma-II'!E207</f>
        <v>34</v>
      </c>
      <c r="G177" s="181">
        <f>H177/100</f>
        <v>0.56999999999999995</v>
      </c>
      <c r="H177" s="183">
        <f>ROUND((F177/sayma_islemi!$B$608)*100,0)</f>
        <v>57</v>
      </c>
      <c r="I177" s="166">
        <f>IF($H$177&gt;=I1,1,"")</f>
        <v>1</v>
      </c>
      <c r="J177" s="166">
        <f t="shared" ref="J177:BU177" si="199">IF($H$177&gt;=J1,1,"")</f>
        <v>1</v>
      </c>
      <c r="K177" s="166">
        <f t="shared" si="199"/>
        <v>1</v>
      </c>
      <c r="L177" s="166">
        <f t="shared" si="199"/>
        <v>1</v>
      </c>
      <c r="M177" s="166">
        <f t="shared" si="199"/>
        <v>1</v>
      </c>
      <c r="N177" s="166">
        <f t="shared" si="199"/>
        <v>1</v>
      </c>
      <c r="O177" s="166">
        <f t="shared" si="199"/>
        <v>1</v>
      </c>
      <c r="P177" s="166">
        <f t="shared" si="199"/>
        <v>1</v>
      </c>
      <c r="Q177" s="166">
        <f t="shared" si="199"/>
        <v>1</v>
      </c>
      <c r="R177" s="166">
        <f t="shared" si="199"/>
        <v>1</v>
      </c>
      <c r="S177" s="166">
        <f t="shared" si="199"/>
        <v>1</v>
      </c>
      <c r="T177" s="166">
        <f t="shared" si="199"/>
        <v>1</v>
      </c>
      <c r="U177" s="166">
        <f t="shared" si="199"/>
        <v>1</v>
      </c>
      <c r="V177" s="166">
        <f t="shared" si="199"/>
        <v>1</v>
      </c>
      <c r="W177" s="166">
        <f t="shared" si="199"/>
        <v>1</v>
      </c>
      <c r="X177" s="166">
        <f t="shared" si="199"/>
        <v>1</v>
      </c>
      <c r="Y177" s="166">
        <f t="shared" si="199"/>
        <v>1</v>
      </c>
      <c r="Z177" s="166">
        <f t="shared" si="199"/>
        <v>1</v>
      </c>
      <c r="AA177" s="166">
        <f t="shared" si="199"/>
        <v>1</v>
      </c>
      <c r="AB177" s="166">
        <f t="shared" si="199"/>
        <v>1</v>
      </c>
      <c r="AC177" s="166">
        <f t="shared" si="199"/>
        <v>1</v>
      </c>
      <c r="AD177" s="166">
        <f t="shared" si="199"/>
        <v>1</v>
      </c>
      <c r="AE177" s="166">
        <f t="shared" si="199"/>
        <v>1</v>
      </c>
      <c r="AF177" s="166">
        <f t="shared" si="199"/>
        <v>1</v>
      </c>
      <c r="AG177" s="166">
        <f t="shared" si="199"/>
        <v>1</v>
      </c>
      <c r="AH177" s="166">
        <f t="shared" si="199"/>
        <v>1</v>
      </c>
      <c r="AI177" s="166">
        <f t="shared" si="199"/>
        <v>1</v>
      </c>
      <c r="AJ177" s="166">
        <f t="shared" si="199"/>
        <v>1</v>
      </c>
      <c r="AK177" s="166">
        <f t="shared" si="199"/>
        <v>1</v>
      </c>
      <c r="AL177" s="166">
        <f t="shared" si="199"/>
        <v>1</v>
      </c>
      <c r="AM177" s="166">
        <f t="shared" si="199"/>
        <v>1</v>
      </c>
      <c r="AN177" s="166">
        <f t="shared" si="199"/>
        <v>1</v>
      </c>
      <c r="AO177" s="166">
        <f t="shared" si="199"/>
        <v>1</v>
      </c>
      <c r="AP177" s="166">
        <f t="shared" si="199"/>
        <v>1</v>
      </c>
      <c r="AQ177" s="166">
        <f t="shared" si="199"/>
        <v>1</v>
      </c>
      <c r="AR177" s="166">
        <f t="shared" si="199"/>
        <v>1</v>
      </c>
      <c r="AS177" s="166">
        <f t="shared" si="199"/>
        <v>1</v>
      </c>
      <c r="AT177" s="166">
        <f t="shared" si="199"/>
        <v>1</v>
      </c>
      <c r="AU177" s="166">
        <f t="shared" si="199"/>
        <v>1</v>
      </c>
      <c r="AV177" s="166">
        <f t="shared" si="199"/>
        <v>1</v>
      </c>
      <c r="AW177" s="166">
        <f t="shared" si="199"/>
        <v>1</v>
      </c>
      <c r="AX177" s="166">
        <f t="shared" si="199"/>
        <v>1</v>
      </c>
      <c r="AY177" s="166">
        <f t="shared" si="199"/>
        <v>1</v>
      </c>
      <c r="AZ177" s="166">
        <f t="shared" si="199"/>
        <v>1</v>
      </c>
      <c r="BA177" s="166">
        <f t="shared" si="199"/>
        <v>1</v>
      </c>
      <c r="BB177" s="166">
        <f t="shared" si="199"/>
        <v>1</v>
      </c>
      <c r="BC177" s="166">
        <f t="shared" si="199"/>
        <v>1</v>
      </c>
      <c r="BD177" s="166">
        <f t="shared" si="199"/>
        <v>1</v>
      </c>
      <c r="BE177" s="166">
        <f t="shared" si="199"/>
        <v>1</v>
      </c>
      <c r="BF177" s="166">
        <f t="shared" si="199"/>
        <v>1</v>
      </c>
      <c r="BG177" s="166">
        <f t="shared" si="199"/>
        <v>1</v>
      </c>
      <c r="BH177" s="166">
        <f t="shared" si="199"/>
        <v>1</v>
      </c>
      <c r="BI177" s="166">
        <f t="shared" si="199"/>
        <v>1</v>
      </c>
      <c r="BJ177" s="166">
        <f t="shared" si="199"/>
        <v>1</v>
      </c>
      <c r="BK177" s="166">
        <f t="shared" si="199"/>
        <v>1</v>
      </c>
      <c r="BL177" s="166">
        <f t="shared" si="199"/>
        <v>1</v>
      </c>
      <c r="BM177" s="166">
        <f t="shared" si="199"/>
        <v>1</v>
      </c>
      <c r="BN177" s="166" t="str">
        <f t="shared" si="199"/>
        <v/>
      </c>
      <c r="BO177" s="166" t="str">
        <f t="shared" si="199"/>
        <v/>
      </c>
      <c r="BP177" s="166" t="str">
        <f t="shared" si="199"/>
        <v/>
      </c>
      <c r="BQ177" s="166" t="str">
        <f t="shared" si="199"/>
        <v/>
      </c>
      <c r="BR177" s="166" t="str">
        <f t="shared" si="199"/>
        <v/>
      </c>
      <c r="BS177" s="166" t="str">
        <f t="shared" si="199"/>
        <v/>
      </c>
      <c r="BT177" s="166" t="str">
        <f t="shared" si="199"/>
        <v/>
      </c>
      <c r="BU177" s="166" t="str">
        <f t="shared" si="199"/>
        <v/>
      </c>
      <c r="BV177" s="166" t="str">
        <f t="shared" ref="BV177:DD177" si="200">IF($H$177&gt;=BV1,1,"")</f>
        <v/>
      </c>
      <c r="BW177" s="166" t="str">
        <f t="shared" si="200"/>
        <v/>
      </c>
      <c r="BX177" s="166" t="str">
        <f t="shared" si="200"/>
        <v/>
      </c>
      <c r="BY177" s="166" t="str">
        <f t="shared" si="200"/>
        <v/>
      </c>
      <c r="BZ177" s="166" t="str">
        <f t="shared" si="200"/>
        <v/>
      </c>
      <c r="CA177" s="166" t="str">
        <f t="shared" si="200"/>
        <v/>
      </c>
      <c r="CB177" s="166" t="str">
        <f t="shared" si="200"/>
        <v/>
      </c>
      <c r="CC177" s="166" t="str">
        <f t="shared" si="200"/>
        <v/>
      </c>
      <c r="CD177" s="166" t="str">
        <f t="shared" si="200"/>
        <v/>
      </c>
      <c r="CE177" s="166" t="str">
        <f t="shared" si="200"/>
        <v/>
      </c>
      <c r="CF177" s="166" t="str">
        <f t="shared" si="200"/>
        <v/>
      </c>
      <c r="CG177" s="166" t="str">
        <f t="shared" si="200"/>
        <v/>
      </c>
      <c r="CH177" s="166" t="str">
        <f t="shared" si="200"/>
        <v/>
      </c>
      <c r="CI177" s="166" t="str">
        <f t="shared" si="200"/>
        <v/>
      </c>
      <c r="CJ177" s="166" t="str">
        <f t="shared" si="200"/>
        <v/>
      </c>
      <c r="CK177" s="166" t="str">
        <f t="shared" si="200"/>
        <v/>
      </c>
      <c r="CL177" s="166" t="str">
        <f t="shared" si="200"/>
        <v/>
      </c>
      <c r="CM177" s="166" t="str">
        <f t="shared" si="200"/>
        <v/>
      </c>
      <c r="CN177" s="166" t="str">
        <f t="shared" si="200"/>
        <v/>
      </c>
      <c r="CO177" s="166" t="str">
        <f t="shared" si="200"/>
        <v/>
      </c>
      <c r="CP177" s="166" t="str">
        <f t="shared" si="200"/>
        <v/>
      </c>
      <c r="CQ177" s="166" t="str">
        <f t="shared" si="200"/>
        <v/>
      </c>
      <c r="CR177" s="166" t="str">
        <f t="shared" si="200"/>
        <v/>
      </c>
      <c r="CS177" s="166" t="str">
        <f t="shared" si="200"/>
        <v/>
      </c>
      <c r="CT177" s="166" t="str">
        <f t="shared" si="200"/>
        <v/>
      </c>
      <c r="CU177" s="166" t="str">
        <f t="shared" si="200"/>
        <v/>
      </c>
      <c r="CV177" s="166" t="str">
        <f t="shared" si="200"/>
        <v/>
      </c>
      <c r="CW177" s="166" t="str">
        <f t="shared" si="200"/>
        <v/>
      </c>
      <c r="CX177" s="166" t="str">
        <f t="shared" si="200"/>
        <v/>
      </c>
      <c r="CY177" s="166" t="str">
        <f t="shared" si="200"/>
        <v/>
      </c>
      <c r="CZ177" s="166" t="str">
        <f t="shared" si="200"/>
        <v/>
      </c>
      <c r="DA177" s="166" t="str">
        <f t="shared" si="200"/>
        <v/>
      </c>
      <c r="DB177" s="166" t="str">
        <f t="shared" si="200"/>
        <v/>
      </c>
      <c r="DC177" s="166" t="str">
        <f t="shared" si="200"/>
        <v/>
      </c>
      <c r="DD177" s="166" t="str">
        <f t="shared" si="200"/>
        <v/>
      </c>
    </row>
    <row r="178" spans="1:108" s="15" customFormat="1" ht="24.95" customHeight="1" thickBot="1">
      <c r="A178" s="131"/>
      <c r="B178" s="131"/>
      <c r="C178" s="177"/>
      <c r="D178" s="168"/>
      <c r="E178" s="128"/>
      <c r="F178" s="180"/>
      <c r="G178" s="182"/>
      <c r="H178" s="184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</row>
    <row r="179" spans="1:108" s="15" customFormat="1" ht="50.1" customHeight="1" thickBot="1">
      <c r="A179" s="131"/>
      <c r="B179" s="131"/>
      <c r="C179" s="177"/>
      <c r="D179" s="65" t="s">
        <v>110</v>
      </c>
      <c r="E179" s="128"/>
      <c r="F179" s="66">
        <f>'dikey-sayma-II'!E208</f>
        <v>18</v>
      </c>
      <c r="G179" s="67">
        <f>H179/100</f>
        <v>0.3</v>
      </c>
      <c r="H179" s="68">
        <f>ROUND((F179/sayma_islemi!$B$608)*100,0)</f>
        <v>30</v>
      </c>
      <c r="I179" s="63">
        <f>IF($H$179&gt;=I1,3,"")</f>
        <v>3</v>
      </c>
      <c r="J179" s="63">
        <f t="shared" ref="J179:BU179" si="201">IF($H$179&gt;=J1,3,"")</f>
        <v>3</v>
      </c>
      <c r="K179" s="63">
        <f t="shared" si="201"/>
        <v>3</v>
      </c>
      <c r="L179" s="63">
        <f t="shared" si="201"/>
        <v>3</v>
      </c>
      <c r="M179" s="63">
        <f t="shared" si="201"/>
        <v>3</v>
      </c>
      <c r="N179" s="63">
        <f t="shared" si="201"/>
        <v>3</v>
      </c>
      <c r="O179" s="63">
        <f t="shared" si="201"/>
        <v>3</v>
      </c>
      <c r="P179" s="63">
        <f t="shared" si="201"/>
        <v>3</v>
      </c>
      <c r="Q179" s="63">
        <f t="shared" si="201"/>
        <v>3</v>
      </c>
      <c r="R179" s="63">
        <f t="shared" si="201"/>
        <v>3</v>
      </c>
      <c r="S179" s="63">
        <f t="shared" si="201"/>
        <v>3</v>
      </c>
      <c r="T179" s="63">
        <f t="shared" si="201"/>
        <v>3</v>
      </c>
      <c r="U179" s="63">
        <f t="shared" si="201"/>
        <v>3</v>
      </c>
      <c r="V179" s="63">
        <f t="shared" si="201"/>
        <v>3</v>
      </c>
      <c r="W179" s="63">
        <f t="shared" si="201"/>
        <v>3</v>
      </c>
      <c r="X179" s="63">
        <f t="shared" si="201"/>
        <v>3</v>
      </c>
      <c r="Y179" s="63">
        <f t="shared" si="201"/>
        <v>3</v>
      </c>
      <c r="Z179" s="63">
        <f t="shared" si="201"/>
        <v>3</v>
      </c>
      <c r="AA179" s="63">
        <f t="shared" si="201"/>
        <v>3</v>
      </c>
      <c r="AB179" s="63">
        <f t="shared" si="201"/>
        <v>3</v>
      </c>
      <c r="AC179" s="63">
        <f t="shared" si="201"/>
        <v>3</v>
      </c>
      <c r="AD179" s="63">
        <f t="shared" si="201"/>
        <v>3</v>
      </c>
      <c r="AE179" s="63">
        <f t="shared" si="201"/>
        <v>3</v>
      </c>
      <c r="AF179" s="63">
        <f t="shared" si="201"/>
        <v>3</v>
      </c>
      <c r="AG179" s="63">
        <f t="shared" si="201"/>
        <v>3</v>
      </c>
      <c r="AH179" s="63">
        <f t="shared" si="201"/>
        <v>3</v>
      </c>
      <c r="AI179" s="63">
        <f t="shared" si="201"/>
        <v>3</v>
      </c>
      <c r="AJ179" s="63">
        <f t="shared" si="201"/>
        <v>3</v>
      </c>
      <c r="AK179" s="63">
        <f t="shared" si="201"/>
        <v>3</v>
      </c>
      <c r="AL179" s="63">
        <f t="shared" si="201"/>
        <v>3</v>
      </c>
      <c r="AM179" s="63" t="str">
        <f t="shared" si="201"/>
        <v/>
      </c>
      <c r="AN179" s="63" t="str">
        <f t="shared" si="201"/>
        <v/>
      </c>
      <c r="AO179" s="63" t="str">
        <f t="shared" si="201"/>
        <v/>
      </c>
      <c r="AP179" s="63" t="str">
        <f t="shared" si="201"/>
        <v/>
      </c>
      <c r="AQ179" s="63" t="str">
        <f t="shared" si="201"/>
        <v/>
      </c>
      <c r="AR179" s="63" t="str">
        <f t="shared" si="201"/>
        <v/>
      </c>
      <c r="AS179" s="63" t="str">
        <f t="shared" si="201"/>
        <v/>
      </c>
      <c r="AT179" s="63" t="str">
        <f t="shared" si="201"/>
        <v/>
      </c>
      <c r="AU179" s="63" t="str">
        <f t="shared" si="201"/>
        <v/>
      </c>
      <c r="AV179" s="63" t="str">
        <f t="shared" si="201"/>
        <v/>
      </c>
      <c r="AW179" s="63" t="str">
        <f t="shared" si="201"/>
        <v/>
      </c>
      <c r="AX179" s="63" t="str">
        <f t="shared" si="201"/>
        <v/>
      </c>
      <c r="AY179" s="63" t="str">
        <f t="shared" si="201"/>
        <v/>
      </c>
      <c r="AZ179" s="63" t="str">
        <f t="shared" si="201"/>
        <v/>
      </c>
      <c r="BA179" s="63" t="str">
        <f t="shared" si="201"/>
        <v/>
      </c>
      <c r="BB179" s="63" t="str">
        <f t="shared" si="201"/>
        <v/>
      </c>
      <c r="BC179" s="63" t="str">
        <f t="shared" si="201"/>
        <v/>
      </c>
      <c r="BD179" s="63" t="str">
        <f t="shared" si="201"/>
        <v/>
      </c>
      <c r="BE179" s="63" t="str">
        <f t="shared" si="201"/>
        <v/>
      </c>
      <c r="BF179" s="63" t="str">
        <f t="shared" si="201"/>
        <v/>
      </c>
      <c r="BG179" s="63" t="str">
        <f t="shared" si="201"/>
        <v/>
      </c>
      <c r="BH179" s="63" t="str">
        <f t="shared" si="201"/>
        <v/>
      </c>
      <c r="BI179" s="63" t="str">
        <f t="shared" si="201"/>
        <v/>
      </c>
      <c r="BJ179" s="63" t="str">
        <f t="shared" si="201"/>
        <v/>
      </c>
      <c r="BK179" s="63" t="str">
        <f t="shared" si="201"/>
        <v/>
      </c>
      <c r="BL179" s="63" t="str">
        <f t="shared" si="201"/>
        <v/>
      </c>
      <c r="BM179" s="63" t="str">
        <f t="shared" si="201"/>
        <v/>
      </c>
      <c r="BN179" s="63" t="str">
        <f t="shared" si="201"/>
        <v/>
      </c>
      <c r="BO179" s="63" t="str">
        <f t="shared" si="201"/>
        <v/>
      </c>
      <c r="BP179" s="63" t="str">
        <f t="shared" si="201"/>
        <v/>
      </c>
      <c r="BQ179" s="63" t="str">
        <f t="shared" si="201"/>
        <v/>
      </c>
      <c r="BR179" s="63" t="str">
        <f t="shared" si="201"/>
        <v/>
      </c>
      <c r="BS179" s="63" t="str">
        <f t="shared" si="201"/>
        <v/>
      </c>
      <c r="BT179" s="63" t="str">
        <f t="shared" si="201"/>
        <v/>
      </c>
      <c r="BU179" s="63" t="str">
        <f t="shared" si="201"/>
        <v/>
      </c>
      <c r="BV179" s="63" t="str">
        <f t="shared" ref="BV179:DD179" si="202">IF($H$179&gt;=BV1,3,"")</f>
        <v/>
      </c>
      <c r="BW179" s="63" t="str">
        <f t="shared" si="202"/>
        <v/>
      </c>
      <c r="BX179" s="63" t="str">
        <f t="shared" si="202"/>
        <v/>
      </c>
      <c r="BY179" s="63" t="str">
        <f t="shared" si="202"/>
        <v/>
      </c>
      <c r="BZ179" s="63" t="str">
        <f t="shared" si="202"/>
        <v/>
      </c>
      <c r="CA179" s="63" t="str">
        <f t="shared" si="202"/>
        <v/>
      </c>
      <c r="CB179" s="63" t="str">
        <f t="shared" si="202"/>
        <v/>
      </c>
      <c r="CC179" s="63" t="str">
        <f t="shared" si="202"/>
        <v/>
      </c>
      <c r="CD179" s="63" t="str">
        <f t="shared" si="202"/>
        <v/>
      </c>
      <c r="CE179" s="63" t="str">
        <f t="shared" si="202"/>
        <v/>
      </c>
      <c r="CF179" s="63" t="str">
        <f t="shared" si="202"/>
        <v/>
      </c>
      <c r="CG179" s="63" t="str">
        <f t="shared" si="202"/>
        <v/>
      </c>
      <c r="CH179" s="63" t="str">
        <f t="shared" si="202"/>
        <v/>
      </c>
      <c r="CI179" s="63" t="str">
        <f t="shared" si="202"/>
        <v/>
      </c>
      <c r="CJ179" s="63" t="str">
        <f t="shared" si="202"/>
        <v/>
      </c>
      <c r="CK179" s="63" t="str">
        <f t="shared" si="202"/>
        <v/>
      </c>
      <c r="CL179" s="63" t="str">
        <f t="shared" si="202"/>
        <v/>
      </c>
      <c r="CM179" s="63" t="str">
        <f t="shared" si="202"/>
        <v/>
      </c>
      <c r="CN179" s="63" t="str">
        <f t="shared" si="202"/>
        <v/>
      </c>
      <c r="CO179" s="63" t="str">
        <f t="shared" si="202"/>
        <v/>
      </c>
      <c r="CP179" s="63" t="str">
        <f t="shared" si="202"/>
        <v/>
      </c>
      <c r="CQ179" s="63" t="str">
        <f t="shared" si="202"/>
        <v/>
      </c>
      <c r="CR179" s="63" t="str">
        <f t="shared" si="202"/>
        <v/>
      </c>
      <c r="CS179" s="63" t="str">
        <f t="shared" si="202"/>
        <v/>
      </c>
      <c r="CT179" s="63" t="str">
        <f t="shared" si="202"/>
        <v/>
      </c>
      <c r="CU179" s="63" t="str">
        <f t="shared" si="202"/>
        <v/>
      </c>
      <c r="CV179" s="63" t="str">
        <f t="shared" si="202"/>
        <v/>
      </c>
      <c r="CW179" s="63" t="str">
        <f t="shared" si="202"/>
        <v/>
      </c>
      <c r="CX179" s="63" t="str">
        <f t="shared" si="202"/>
        <v/>
      </c>
      <c r="CY179" s="63" t="str">
        <f t="shared" si="202"/>
        <v/>
      </c>
      <c r="CZ179" s="63" t="str">
        <f t="shared" si="202"/>
        <v/>
      </c>
      <c r="DA179" s="63" t="str">
        <f t="shared" si="202"/>
        <v/>
      </c>
      <c r="DB179" s="63" t="str">
        <f t="shared" si="202"/>
        <v/>
      </c>
      <c r="DC179" s="63" t="str">
        <f t="shared" si="202"/>
        <v/>
      </c>
      <c r="DD179" s="63" t="str">
        <f t="shared" si="202"/>
        <v/>
      </c>
    </row>
    <row r="180" spans="1:108" s="15" customFormat="1" ht="24.95" customHeight="1">
      <c r="A180" s="131"/>
      <c r="B180" s="131"/>
      <c r="C180" s="177"/>
      <c r="D180" s="167" t="s">
        <v>221</v>
      </c>
      <c r="E180" s="128"/>
      <c r="F180" s="169">
        <f>'dikey-sayma-II'!E209+'dikey-sayma-II'!E210</f>
        <v>7</v>
      </c>
      <c r="G180" s="171">
        <f>H180/100</f>
        <v>0.12</v>
      </c>
      <c r="H180" s="173">
        <f>ROUND((F180/sayma_islemi!$B$608)*100,0)</f>
        <v>12</v>
      </c>
      <c r="I180" s="166">
        <f>IF($H$180&gt;=I1,4,"")</f>
        <v>4</v>
      </c>
      <c r="J180" s="166">
        <f t="shared" ref="J180:BU180" si="203">IF($H$180&gt;=J1,4,"")</f>
        <v>4</v>
      </c>
      <c r="K180" s="166">
        <f t="shared" si="203"/>
        <v>4</v>
      </c>
      <c r="L180" s="166">
        <f t="shared" si="203"/>
        <v>4</v>
      </c>
      <c r="M180" s="166">
        <f t="shared" si="203"/>
        <v>4</v>
      </c>
      <c r="N180" s="166">
        <f t="shared" si="203"/>
        <v>4</v>
      </c>
      <c r="O180" s="166">
        <f t="shared" si="203"/>
        <v>4</v>
      </c>
      <c r="P180" s="166">
        <f t="shared" si="203"/>
        <v>4</v>
      </c>
      <c r="Q180" s="166">
        <f t="shared" si="203"/>
        <v>4</v>
      </c>
      <c r="R180" s="166">
        <f t="shared" si="203"/>
        <v>4</v>
      </c>
      <c r="S180" s="166">
        <f t="shared" si="203"/>
        <v>4</v>
      </c>
      <c r="T180" s="166">
        <f t="shared" si="203"/>
        <v>4</v>
      </c>
      <c r="U180" s="166" t="str">
        <f t="shared" si="203"/>
        <v/>
      </c>
      <c r="V180" s="166" t="str">
        <f t="shared" si="203"/>
        <v/>
      </c>
      <c r="W180" s="166" t="str">
        <f t="shared" si="203"/>
        <v/>
      </c>
      <c r="X180" s="166" t="str">
        <f t="shared" si="203"/>
        <v/>
      </c>
      <c r="Y180" s="166" t="str">
        <f t="shared" si="203"/>
        <v/>
      </c>
      <c r="Z180" s="166" t="str">
        <f t="shared" si="203"/>
        <v/>
      </c>
      <c r="AA180" s="166" t="str">
        <f t="shared" si="203"/>
        <v/>
      </c>
      <c r="AB180" s="166" t="str">
        <f t="shared" si="203"/>
        <v/>
      </c>
      <c r="AC180" s="166" t="str">
        <f t="shared" si="203"/>
        <v/>
      </c>
      <c r="AD180" s="166" t="str">
        <f t="shared" si="203"/>
        <v/>
      </c>
      <c r="AE180" s="166" t="str">
        <f t="shared" si="203"/>
        <v/>
      </c>
      <c r="AF180" s="166" t="str">
        <f t="shared" si="203"/>
        <v/>
      </c>
      <c r="AG180" s="166" t="str">
        <f t="shared" si="203"/>
        <v/>
      </c>
      <c r="AH180" s="166" t="str">
        <f t="shared" si="203"/>
        <v/>
      </c>
      <c r="AI180" s="166" t="str">
        <f t="shared" si="203"/>
        <v/>
      </c>
      <c r="AJ180" s="166" t="str">
        <f t="shared" si="203"/>
        <v/>
      </c>
      <c r="AK180" s="166" t="str">
        <f t="shared" si="203"/>
        <v/>
      </c>
      <c r="AL180" s="166" t="str">
        <f t="shared" si="203"/>
        <v/>
      </c>
      <c r="AM180" s="166" t="str">
        <f t="shared" si="203"/>
        <v/>
      </c>
      <c r="AN180" s="166" t="str">
        <f t="shared" si="203"/>
        <v/>
      </c>
      <c r="AO180" s="166" t="str">
        <f t="shared" si="203"/>
        <v/>
      </c>
      <c r="AP180" s="166" t="str">
        <f t="shared" si="203"/>
        <v/>
      </c>
      <c r="AQ180" s="166" t="str">
        <f t="shared" si="203"/>
        <v/>
      </c>
      <c r="AR180" s="166" t="str">
        <f t="shared" si="203"/>
        <v/>
      </c>
      <c r="AS180" s="166" t="str">
        <f t="shared" si="203"/>
        <v/>
      </c>
      <c r="AT180" s="166" t="str">
        <f t="shared" si="203"/>
        <v/>
      </c>
      <c r="AU180" s="166" t="str">
        <f t="shared" si="203"/>
        <v/>
      </c>
      <c r="AV180" s="166" t="str">
        <f t="shared" si="203"/>
        <v/>
      </c>
      <c r="AW180" s="166" t="str">
        <f t="shared" si="203"/>
        <v/>
      </c>
      <c r="AX180" s="166" t="str">
        <f t="shared" si="203"/>
        <v/>
      </c>
      <c r="AY180" s="166" t="str">
        <f t="shared" si="203"/>
        <v/>
      </c>
      <c r="AZ180" s="166" t="str">
        <f t="shared" si="203"/>
        <v/>
      </c>
      <c r="BA180" s="166" t="str">
        <f t="shared" si="203"/>
        <v/>
      </c>
      <c r="BB180" s="166" t="str">
        <f t="shared" si="203"/>
        <v/>
      </c>
      <c r="BC180" s="166" t="str">
        <f t="shared" si="203"/>
        <v/>
      </c>
      <c r="BD180" s="166" t="str">
        <f t="shared" si="203"/>
        <v/>
      </c>
      <c r="BE180" s="166" t="str">
        <f t="shared" si="203"/>
        <v/>
      </c>
      <c r="BF180" s="166" t="str">
        <f t="shared" si="203"/>
        <v/>
      </c>
      <c r="BG180" s="166" t="str">
        <f t="shared" si="203"/>
        <v/>
      </c>
      <c r="BH180" s="166" t="str">
        <f t="shared" si="203"/>
        <v/>
      </c>
      <c r="BI180" s="166" t="str">
        <f t="shared" si="203"/>
        <v/>
      </c>
      <c r="BJ180" s="166" t="str">
        <f t="shared" si="203"/>
        <v/>
      </c>
      <c r="BK180" s="166" t="str">
        <f t="shared" si="203"/>
        <v/>
      </c>
      <c r="BL180" s="166" t="str">
        <f t="shared" si="203"/>
        <v/>
      </c>
      <c r="BM180" s="166" t="str">
        <f t="shared" si="203"/>
        <v/>
      </c>
      <c r="BN180" s="166" t="str">
        <f t="shared" si="203"/>
        <v/>
      </c>
      <c r="BO180" s="166" t="str">
        <f t="shared" si="203"/>
        <v/>
      </c>
      <c r="BP180" s="166" t="str">
        <f t="shared" si="203"/>
        <v/>
      </c>
      <c r="BQ180" s="166" t="str">
        <f t="shared" si="203"/>
        <v/>
      </c>
      <c r="BR180" s="166" t="str">
        <f t="shared" si="203"/>
        <v/>
      </c>
      <c r="BS180" s="166" t="str">
        <f t="shared" si="203"/>
        <v/>
      </c>
      <c r="BT180" s="166" t="str">
        <f t="shared" si="203"/>
        <v/>
      </c>
      <c r="BU180" s="166" t="str">
        <f t="shared" si="203"/>
        <v/>
      </c>
      <c r="BV180" s="166" t="str">
        <f t="shared" ref="BV180:DD180" si="204">IF($H$180&gt;=BV1,4,"")</f>
        <v/>
      </c>
      <c r="BW180" s="166" t="str">
        <f t="shared" si="204"/>
        <v/>
      </c>
      <c r="BX180" s="166" t="str">
        <f t="shared" si="204"/>
        <v/>
      </c>
      <c r="BY180" s="166" t="str">
        <f t="shared" si="204"/>
        <v/>
      </c>
      <c r="BZ180" s="166" t="str">
        <f t="shared" si="204"/>
        <v/>
      </c>
      <c r="CA180" s="166" t="str">
        <f t="shared" si="204"/>
        <v/>
      </c>
      <c r="CB180" s="166" t="str">
        <f t="shared" si="204"/>
        <v/>
      </c>
      <c r="CC180" s="166" t="str">
        <f t="shared" si="204"/>
        <v/>
      </c>
      <c r="CD180" s="166" t="str">
        <f t="shared" si="204"/>
        <v/>
      </c>
      <c r="CE180" s="166" t="str">
        <f t="shared" si="204"/>
        <v/>
      </c>
      <c r="CF180" s="166" t="str">
        <f t="shared" si="204"/>
        <v/>
      </c>
      <c r="CG180" s="166" t="str">
        <f t="shared" si="204"/>
        <v/>
      </c>
      <c r="CH180" s="166" t="str">
        <f t="shared" si="204"/>
        <v/>
      </c>
      <c r="CI180" s="166" t="str">
        <f t="shared" si="204"/>
        <v/>
      </c>
      <c r="CJ180" s="166" t="str">
        <f t="shared" si="204"/>
        <v/>
      </c>
      <c r="CK180" s="166" t="str">
        <f t="shared" si="204"/>
        <v/>
      </c>
      <c r="CL180" s="166" t="str">
        <f t="shared" si="204"/>
        <v/>
      </c>
      <c r="CM180" s="166" t="str">
        <f t="shared" si="204"/>
        <v/>
      </c>
      <c r="CN180" s="166" t="str">
        <f t="shared" si="204"/>
        <v/>
      </c>
      <c r="CO180" s="166" t="str">
        <f t="shared" si="204"/>
        <v/>
      </c>
      <c r="CP180" s="166" t="str">
        <f t="shared" si="204"/>
        <v/>
      </c>
      <c r="CQ180" s="166" t="str">
        <f t="shared" si="204"/>
        <v/>
      </c>
      <c r="CR180" s="166" t="str">
        <f t="shared" si="204"/>
        <v/>
      </c>
      <c r="CS180" s="166" t="str">
        <f t="shared" si="204"/>
        <v/>
      </c>
      <c r="CT180" s="166" t="str">
        <f t="shared" si="204"/>
        <v/>
      </c>
      <c r="CU180" s="166" t="str">
        <f t="shared" si="204"/>
        <v/>
      </c>
      <c r="CV180" s="166" t="str">
        <f t="shared" si="204"/>
        <v/>
      </c>
      <c r="CW180" s="166" t="str">
        <f t="shared" si="204"/>
        <v/>
      </c>
      <c r="CX180" s="166" t="str">
        <f t="shared" si="204"/>
        <v/>
      </c>
      <c r="CY180" s="166" t="str">
        <f t="shared" si="204"/>
        <v/>
      </c>
      <c r="CZ180" s="166" t="str">
        <f t="shared" si="204"/>
        <v/>
      </c>
      <c r="DA180" s="166" t="str">
        <f t="shared" si="204"/>
        <v/>
      </c>
      <c r="DB180" s="166" t="str">
        <f t="shared" si="204"/>
        <v/>
      </c>
      <c r="DC180" s="166" t="str">
        <f t="shared" si="204"/>
        <v/>
      </c>
      <c r="DD180" s="166" t="str">
        <f t="shared" si="204"/>
        <v/>
      </c>
    </row>
    <row r="181" spans="1:108" s="15" customFormat="1" ht="24.95" customHeight="1" thickBot="1">
      <c r="A181" s="132"/>
      <c r="B181" s="132"/>
      <c r="C181" s="178"/>
      <c r="D181" s="168"/>
      <c r="E181" s="129"/>
      <c r="F181" s="170"/>
      <c r="G181" s="172"/>
      <c r="H181" s="174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</row>
    <row r="182" spans="1:108" s="15" customFormat="1" ht="50.1" customHeight="1" thickBot="1">
      <c r="A182" s="188"/>
      <c r="B182" s="188"/>
      <c r="C182" s="188"/>
      <c r="D182" s="188"/>
      <c r="E182" s="188"/>
      <c r="F182" s="175" t="str">
        <f>C183</f>
        <v>31-  Çalışanların, hizmet alanların ve işbirliği yapılan kurumların yaratıcı ve yenilikçi yeteneklerinden yararlanılır</v>
      </c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</row>
    <row r="183" spans="1:108" s="15" customFormat="1" ht="24.95" customHeight="1">
      <c r="A183" s="130">
        <v>31</v>
      </c>
      <c r="B183" s="130" t="s">
        <v>219</v>
      </c>
      <c r="C183" s="176" t="str">
        <f>sorular!A31&amp;"-  "&amp;sorular!B31</f>
        <v>31-  Çalışanların, hizmet alanların ve işbirliği yapılan kurumların yaratıcı ve yenilikçi yeteneklerinden yararlanılır</v>
      </c>
      <c r="D183" s="167" t="s">
        <v>220</v>
      </c>
      <c r="E183" s="127">
        <f>sayma_islemi!AG$606</f>
        <v>3.6</v>
      </c>
      <c r="F183" s="179">
        <f>'dikey-sayma-II'!E213+'dikey-sayma-II'!E214</f>
        <v>33</v>
      </c>
      <c r="G183" s="181">
        <f>H183/100</f>
        <v>0.55000000000000004</v>
      </c>
      <c r="H183" s="183">
        <f>ROUND((F183/sayma_islemi!$B$608)*100,0)</f>
        <v>55</v>
      </c>
      <c r="I183" s="166">
        <f>IF($H$183&gt;=I1,1,"")</f>
        <v>1</v>
      </c>
      <c r="J183" s="166">
        <f t="shared" ref="J183:BU183" si="205">IF($H$183&gt;=J1,1,"")</f>
        <v>1</v>
      </c>
      <c r="K183" s="166">
        <f t="shared" si="205"/>
        <v>1</v>
      </c>
      <c r="L183" s="166">
        <f t="shared" si="205"/>
        <v>1</v>
      </c>
      <c r="M183" s="166">
        <f t="shared" si="205"/>
        <v>1</v>
      </c>
      <c r="N183" s="166">
        <f t="shared" si="205"/>
        <v>1</v>
      </c>
      <c r="O183" s="166">
        <f t="shared" si="205"/>
        <v>1</v>
      </c>
      <c r="P183" s="166">
        <f t="shared" si="205"/>
        <v>1</v>
      </c>
      <c r="Q183" s="166">
        <f t="shared" si="205"/>
        <v>1</v>
      </c>
      <c r="R183" s="166">
        <f t="shared" si="205"/>
        <v>1</v>
      </c>
      <c r="S183" s="166">
        <f t="shared" si="205"/>
        <v>1</v>
      </c>
      <c r="T183" s="166">
        <f t="shared" si="205"/>
        <v>1</v>
      </c>
      <c r="U183" s="166">
        <f t="shared" si="205"/>
        <v>1</v>
      </c>
      <c r="V183" s="166">
        <f t="shared" si="205"/>
        <v>1</v>
      </c>
      <c r="W183" s="166">
        <f t="shared" si="205"/>
        <v>1</v>
      </c>
      <c r="X183" s="166">
        <f t="shared" si="205"/>
        <v>1</v>
      </c>
      <c r="Y183" s="166">
        <f t="shared" si="205"/>
        <v>1</v>
      </c>
      <c r="Z183" s="166">
        <f t="shared" si="205"/>
        <v>1</v>
      </c>
      <c r="AA183" s="166">
        <f t="shared" si="205"/>
        <v>1</v>
      </c>
      <c r="AB183" s="166">
        <f t="shared" si="205"/>
        <v>1</v>
      </c>
      <c r="AC183" s="166">
        <f t="shared" si="205"/>
        <v>1</v>
      </c>
      <c r="AD183" s="166">
        <f t="shared" si="205"/>
        <v>1</v>
      </c>
      <c r="AE183" s="166">
        <f t="shared" si="205"/>
        <v>1</v>
      </c>
      <c r="AF183" s="166">
        <f t="shared" si="205"/>
        <v>1</v>
      </c>
      <c r="AG183" s="166">
        <f t="shared" si="205"/>
        <v>1</v>
      </c>
      <c r="AH183" s="166">
        <f t="shared" si="205"/>
        <v>1</v>
      </c>
      <c r="AI183" s="166">
        <f t="shared" si="205"/>
        <v>1</v>
      </c>
      <c r="AJ183" s="166">
        <f t="shared" si="205"/>
        <v>1</v>
      </c>
      <c r="AK183" s="166">
        <f t="shared" si="205"/>
        <v>1</v>
      </c>
      <c r="AL183" s="166">
        <f t="shared" si="205"/>
        <v>1</v>
      </c>
      <c r="AM183" s="166">
        <f t="shared" si="205"/>
        <v>1</v>
      </c>
      <c r="AN183" s="166">
        <f t="shared" si="205"/>
        <v>1</v>
      </c>
      <c r="AO183" s="166">
        <f t="shared" si="205"/>
        <v>1</v>
      </c>
      <c r="AP183" s="166">
        <f t="shared" si="205"/>
        <v>1</v>
      </c>
      <c r="AQ183" s="166">
        <f t="shared" si="205"/>
        <v>1</v>
      </c>
      <c r="AR183" s="166">
        <f t="shared" si="205"/>
        <v>1</v>
      </c>
      <c r="AS183" s="166">
        <f t="shared" si="205"/>
        <v>1</v>
      </c>
      <c r="AT183" s="166">
        <f t="shared" si="205"/>
        <v>1</v>
      </c>
      <c r="AU183" s="166">
        <f t="shared" si="205"/>
        <v>1</v>
      </c>
      <c r="AV183" s="166">
        <f t="shared" si="205"/>
        <v>1</v>
      </c>
      <c r="AW183" s="166">
        <f t="shared" si="205"/>
        <v>1</v>
      </c>
      <c r="AX183" s="166">
        <f t="shared" si="205"/>
        <v>1</v>
      </c>
      <c r="AY183" s="166">
        <f t="shared" si="205"/>
        <v>1</v>
      </c>
      <c r="AZ183" s="166">
        <f t="shared" si="205"/>
        <v>1</v>
      </c>
      <c r="BA183" s="166">
        <f t="shared" si="205"/>
        <v>1</v>
      </c>
      <c r="BB183" s="166">
        <f t="shared" si="205"/>
        <v>1</v>
      </c>
      <c r="BC183" s="166">
        <f t="shared" si="205"/>
        <v>1</v>
      </c>
      <c r="BD183" s="166">
        <f t="shared" si="205"/>
        <v>1</v>
      </c>
      <c r="BE183" s="166">
        <f t="shared" si="205"/>
        <v>1</v>
      </c>
      <c r="BF183" s="166">
        <f t="shared" si="205"/>
        <v>1</v>
      </c>
      <c r="BG183" s="166">
        <f t="shared" si="205"/>
        <v>1</v>
      </c>
      <c r="BH183" s="166">
        <f t="shared" si="205"/>
        <v>1</v>
      </c>
      <c r="BI183" s="166">
        <f t="shared" si="205"/>
        <v>1</v>
      </c>
      <c r="BJ183" s="166">
        <f t="shared" si="205"/>
        <v>1</v>
      </c>
      <c r="BK183" s="166">
        <f t="shared" si="205"/>
        <v>1</v>
      </c>
      <c r="BL183" s="166" t="str">
        <f t="shared" si="205"/>
        <v/>
      </c>
      <c r="BM183" s="166" t="str">
        <f t="shared" si="205"/>
        <v/>
      </c>
      <c r="BN183" s="166" t="str">
        <f t="shared" si="205"/>
        <v/>
      </c>
      <c r="BO183" s="166" t="str">
        <f t="shared" si="205"/>
        <v/>
      </c>
      <c r="BP183" s="166" t="str">
        <f t="shared" si="205"/>
        <v/>
      </c>
      <c r="BQ183" s="166" t="str">
        <f t="shared" si="205"/>
        <v/>
      </c>
      <c r="BR183" s="166" t="str">
        <f t="shared" si="205"/>
        <v/>
      </c>
      <c r="BS183" s="166" t="str">
        <f t="shared" si="205"/>
        <v/>
      </c>
      <c r="BT183" s="166" t="str">
        <f t="shared" si="205"/>
        <v/>
      </c>
      <c r="BU183" s="166" t="str">
        <f t="shared" si="205"/>
        <v/>
      </c>
      <c r="BV183" s="166" t="str">
        <f t="shared" ref="BV183:DD183" si="206">IF($H$183&gt;=BV1,1,"")</f>
        <v/>
      </c>
      <c r="BW183" s="166" t="str">
        <f t="shared" si="206"/>
        <v/>
      </c>
      <c r="BX183" s="166" t="str">
        <f t="shared" si="206"/>
        <v/>
      </c>
      <c r="BY183" s="166" t="str">
        <f t="shared" si="206"/>
        <v/>
      </c>
      <c r="BZ183" s="166" t="str">
        <f t="shared" si="206"/>
        <v/>
      </c>
      <c r="CA183" s="166" t="str">
        <f t="shared" si="206"/>
        <v/>
      </c>
      <c r="CB183" s="166" t="str">
        <f t="shared" si="206"/>
        <v/>
      </c>
      <c r="CC183" s="166" t="str">
        <f t="shared" si="206"/>
        <v/>
      </c>
      <c r="CD183" s="166" t="str">
        <f t="shared" si="206"/>
        <v/>
      </c>
      <c r="CE183" s="166" t="str">
        <f t="shared" si="206"/>
        <v/>
      </c>
      <c r="CF183" s="166" t="str">
        <f t="shared" si="206"/>
        <v/>
      </c>
      <c r="CG183" s="166" t="str">
        <f t="shared" si="206"/>
        <v/>
      </c>
      <c r="CH183" s="166" t="str">
        <f t="shared" si="206"/>
        <v/>
      </c>
      <c r="CI183" s="166" t="str">
        <f t="shared" si="206"/>
        <v/>
      </c>
      <c r="CJ183" s="166" t="str">
        <f t="shared" si="206"/>
        <v/>
      </c>
      <c r="CK183" s="166" t="str">
        <f t="shared" si="206"/>
        <v/>
      </c>
      <c r="CL183" s="166" t="str">
        <f t="shared" si="206"/>
        <v/>
      </c>
      <c r="CM183" s="166" t="str">
        <f t="shared" si="206"/>
        <v/>
      </c>
      <c r="CN183" s="166" t="str">
        <f t="shared" si="206"/>
        <v/>
      </c>
      <c r="CO183" s="166" t="str">
        <f t="shared" si="206"/>
        <v/>
      </c>
      <c r="CP183" s="166" t="str">
        <f t="shared" si="206"/>
        <v/>
      </c>
      <c r="CQ183" s="166" t="str">
        <f t="shared" si="206"/>
        <v/>
      </c>
      <c r="CR183" s="166" t="str">
        <f t="shared" si="206"/>
        <v/>
      </c>
      <c r="CS183" s="166" t="str">
        <f t="shared" si="206"/>
        <v/>
      </c>
      <c r="CT183" s="166" t="str">
        <f t="shared" si="206"/>
        <v/>
      </c>
      <c r="CU183" s="166" t="str">
        <f t="shared" si="206"/>
        <v/>
      </c>
      <c r="CV183" s="166" t="str">
        <f t="shared" si="206"/>
        <v/>
      </c>
      <c r="CW183" s="166" t="str">
        <f t="shared" si="206"/>
        <v/>
      </c>
      <c r="CX183" s="166" t="str">
        <f t="shared" si="206"/>
        <v/>
      </c>
      <c r="CY183" s="166" t="str">
        <f t="shared" si="206"/>
        <v/>
      </c>
      <c r="CZ183" s="166" t="str">
        <f t="shared" si="206"/>
        <v/>
      </c>
      <c r="DA183" s="166" t="str">
        <f t="shared" si="206"/>
        <v/>
      </c>
      <c r="DB183" s="166" t="str">
        <f t="shared" si="206"/>
        <v/>
      </c>
      <c r="DC183" s="166" t="str">
        <f t="shared" si="206"/>
        <v/>
      </c>
      <c r="DD183" s="166" t="str">
        <f t="shared" si="206"/>
        <v/>
      </c>
    </row>
    <row r="184" spans="1:108" s="15" customFormat="1" ht="24.95" customHeight="1" thickBot="1">
      <c r="A184" s="131"/>
      <c r="B184" s="131"/>
      <c r="C184" s="177"/>
      <c r="D184" s="168"/>
      <c r="E184" s="128"/>
      <c r="F184" s="180"/>
      <c r="G184" s="182"/>
      <c r="H184" s="184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</row>
    <row r="185" spans="1:108" s="15" customFormat="1" ht="50.1" customHeight="1" thickBot="1">
      <c r="A185" s="131"/>
      <c r="B185" s="131"/>
      <c r="C185" s="177"/>
      <c r="D185" s="65" t="s">
        <v>110</v>
      </c>
      <c r="E185" s="128"/>
      <c r="F185" s="66">
        <f>'dikey-sayma-II'!E215</f>
        <v>21</v>
      </c>
      <c r="G185" s="67">
        <f>H185/100</f>
        <v>0.35</v>
      </c>
      <c r="H185" s="68">
        <f>ROUND((F185/sayma_islemi!$B$608)*100,0)</f>
        <v>35</v>
      </c>
      <c r="I185" s="84">
        <f>IF($H$185&gt;=I1,3,"")</f>
        <v>3</v>
      </c>
      <c r="J185" s="89">
        <f t="shared" ref="J185:BU185" si="207">IF($H$185&gt;=J1,3,"")</f>
        <v>3</v>
      </c>
      <c r="K185" s="89">
        <f t="shared" si="207"/>
        <v>3</v>
      </c>
      <c r="L185" s="89">
        <f t="shared" si="207"/>
        <v>3</v>
      </c>
      <c r="M185" s="89">
        <f t="shared" si="207"/>
        <v>3</v>
      </c>
      <c r="N185" s="89">
        <f t="shared" si="207"/>
        <v>3</v>
      </c>
      <c r="O185" s="89">
        <f t="shared" si="207"/>
        <v>3</v>
      </c>
      <c r="P185" s="89">
        <f t="shared" si="207"/>
        <v>3</v>
      </c>
      <c r="Q185" s="89">
        <f t="shared" si="207"/>
        <v>3</v>
      </c>
      <c r="R185" s="89">
        <f t="shared" si="207"/>
        <v>3</v>
      </c>
      <c r="S185" s="89">
        <f t="shared" si="207"/>
        <v>3</v>
      </c>
      <c r="T185" s="89">
        <f t="shared" si="207"/>
        <v>3</v>
      </c>
      <c r="U185" s="89">
        <f t="shared" si="207"/>
        <v>3</v>
      </c>
      <c r="V185" s="89">
        <f t="shared" si="207"/>
        <v>3</v>
      </c>
      <c r="W185" s="89">
        <f t="shared" si="207"/>
        <v>3</v>
      </c>
      <c r="X185" s="89">
        <f t="shared" si="207"/>
        <v>3</v>
      </c>
      <c r="Y185" s="89">
        <f t="shared" si="207"/>
        <v>3</v>
      </c>
      <c r="Z185" s="89">
        <f t="shared" si="207"/>
        <v>3</v>
      </c>
      <c r="AA185" s="89">
        <f t="shared" si="207"/>
        <v>3</v>
      </c>
      <c r="AB185" s="89">
        <f t="shared" si="207"/>
        <v>3</v>
      </c>
      <c r="AC185" s="89">
        <f t="shared" si="207"/>
        <v>3</v>
      </c>
      <c r="AD185" s="89">
        <f t="shared" si="207"/>
        <v>3</v>
      </c>
      <c r="AE185" s="89">
        <f t="shared" si="207"/>
        <v>3</v>
      </c>
      <c r="AF185" s="89">
        <f t="shared" si="207"/>
        <v>3</v>
      </c>
      <c r="AG185" s="89">
        <f t="shared" si="207"/>
        <v>3</v>
      </c>
      <c r="AH185" s="89">
        <f t="shared" si="207"/>
        <v>3</v>
      </c>
      <c r="AI185" s="89">
        <f t="shared" si="207"/>
        <v>3</v>
      </c>
      <c r="AJ185" s="89">
        <f t="shared" si="207"/>
        <v>3</v>
      </c>
      <c r="AK185" s="89">
        <f t="shared" si="207"/>
        <v>3</v>
      </c>
      <c r="AL185" s="89">
        <f t="shared" si="207"/>
        <v>3</v>
      </c>
      <c r="AM185" s="89">
        <f t="shared" si="207"/>
        <v>3</v>
      </c>
      <c r="AN185" s="89">
        <f t="shared" si="207"/>
        <v>3</v>
      </c>
      <c r="AO185" s="89">
        <f t="shared" si="207"/>
        <v>3</v>
      </c>
      <c r="AP185" s="89">
        <f t="shared" si="207"/>
        <v>3</v>
      </c>
      <c r="AQ185" s="89">
        <f t="shared" si="207"/>
        <v>3</v>
      </c>
      <c r="AR185" s="89" t="str">
        <f t="shared" si="207"/>
        <v/>
      </c>
      <c r="AS185" s="89" t="str">
        <f t="shared" si="207"/>
        <v/>
      </c>
      <c r="AT185" s="89" t="str">
        <f t="shared" si="207"/>
        <v/>
      </c>
      <c r="AU185" s="89" t="str">
        <f t="shared" si="207"/>
        <v/>
      </c>
      <c r="AV185" s="89" t="str">
        <f t="shared" si="207"/>
        <v/>
      </c>
      <c r="AW185" s="89" t="str">
        <f t="shared" si="207"/>
        <v/>
      </c>
      <c r="AX185" s="89" t="str">
        <f t="shared" si="207"/>
        <v/>
      </c>
      <c r="AY185" s="89" t="str">
        <f t="shared" si="207"/>
        <v/>
      </c>
      <c r="AZ185" s="89" t="str">
        <f t="shared" si="207"/>
        <v/>
      </c>
      <c r="BA185" s="89" t="str">
        <f t="shared" si="207"/>
        <v/>
      </c>
      <c r="BB185" s="89" t="str">
        <f t="shared" si="207"/>
        <v/>
      </c>
      <c r="BC185" s="89" t="str">
        <f t="shared" si="207"/>
        <v/>
      </c>
      <c r="BD185" s="89" t="str">
        <f t="shared" si="207"/>
        <v/>
      </c>
      <c r="BE185" s="89" t="str">
        <f t="shared" si="207"/>
        <v/>
      </c>
      <c r="BF185" s="89" t="str">
        <f t="shared" si="207"/>
        <v/>
      </c>
      <c r="BG185" s="89" t="str">
        <f t="shared" si="207"/>
        <v/>
      </c>
      <c r="BH185" s="89" t="str">
        <f t="shared" si="207"/>
        <v/>
      </c>
      <c r="BI185" s="89" t="str">
        <f t="shared" si="207"/>
        <v/>
      </c>
      <c r="BJ185" s="89" t="str">
        <f t="shared" si="207"/>
        <v/>
      </c>
      <c r="BK185" s="89" t="str">
        <f t="shared" si="207"/>
        <v/>
      </c>
      <c r="BL185" s="89" t="str">
        <f t="shared" si="207"/>
        <v/>
      </c>
      <c r="BM185" s="89" t="str">
        <f t="shared" si="207"/>
        <v/>
      </c>
      <c r="BN185" s="89" t="str">
        <f t="shared" si="207"/>
        <v/>
      </c>
      <c r="BO185" s="89" t="str">
        <f t="shared" si="207"/>
        <v/>
      </c>
      <c r="BP185" s="89" t="str">
        <f t="shared" si="207"/>
        <v/>
      </c>
      <c r="BQ185" s="89" t="str">
        <f t="shared" si="207"/>
        <v/>
      </c>
      <c r="BR185" s="89" t="str">
        <f t="shared" si="207"/>
        <v/>
      </c>
      <c r="BS185" s="89" t="str">
        <f t="shared" si="207"/>
        <v/>
      </c>
      <c r="BT185" s="89" t="str">
        <f t="shared" si="207"/>
        <v/>
      </c>
      <c r="BU185" s="89" t="str">
        <f t="shared" si="207"/>
        <v/>
      </c>
      <c r="BV185" s="89" t="str">
        <f t="shared" ref="BV185:DD185" si="208">IF($H$185&gt;=BV1,3,"")</f>
        <v/>
      </c>
      <c r="BW185" s="89" t="str">
        <f t="shared" si="208"/>
        <v/>
      </c>
      <c r="BX185" s="89" t="str">
        <f t="shared" si="208"/>
        <v/>
      </c>
      <c r="BY185" s="89" t="str">
        <f t="shared" si="208"/>
        <v/>
      </c>
      <c r="BZ185" s="89" t="str">
        <f t="shared" si="208"/>
        <v/>
      </c>
      <c r="CA185" s="89" t="str">
        <f t="shared" si="208"/>
        <v/>
      </c>
      <c r="CB185" s="89" t="str">
        <f t="shared" si="208"/>
        <v/>
      </c>
      <c r="CC185" s="89" t="str">
        <f t="shared" si="208"/>
        <v/>
      </c>
      <c r="CD185" s="89" t="str">
        <f t="shared" si="208"/>
        <v/>
      </c>
      <c r="CE185" s="89" t="str">
        <f t="shared" si="208"/>
        <v/>
      </c>
      <c r="CF185" s="89" t="str">
        <f t="shared" si="208"/>
        <v/>
      </c>
      <c r="CG185" s="89" t="str">
        <f t="shared" si="208"/>
        <v/>
      </c>
      <c r="CH185" s="89" t="str">
        <f t="shared" si="208"/>
        <v/>
      </c>
      <c r="CI185" s="89" t="str">
        <f t="shared" si="208"/>
        <v/>
      </c>
      <c r="CJ185" s="89" t="str">
        <f t="shared" si="208"/>
        <v/>
      </c>
      <c r="CK185" s="89" t="str">
        <f t="shared" si="208"/>
        <v/>
      </c>
      <c r="CL185" s="89" t="str">
        <f t="shared" si="208"/>
        <v/>
      </c>
      <c r="CM185" s="89" t="str">
        <f t="shared" si="208"/>
        <v/>
      </c>
      <c r="CN185" s="89" t="str">
        <f t="shared" si="208"/>
        <v/>
      </c>
      <c r="CO185" s="89" t="str">
        <f t="shared" si="208"/>
        <v/>
      </c>
      <c r="CP185" s="89" t="str">
        <f t="shared" si="208"/>
        <v/>
      </c>
      <c r="CQ185" s="89" t="str">
        <f t="shared" si="208"/>
        <v/>
      </c>
      <c r="CR185" s="89" t="str">
        <f t="shared" si="208"/>
        <v/>
      </c>
      <c r="CS185" s="89" t="str">
        <f t="shared" si="208"/>
        <v/>
      </c>
      <c r="CT185" s="89" t="str">
        <f t="shared" si="208"/>
        <v/>
      </c>
      <c r="CU185" s="89" t="str">
        <f t="shared" si="208"/>
        <v/>
      </c>
      <c r="CV185" s="89" t="str">
        <f t="shared" si="208"/>
        <v/>
      </c>
      <c r="CW185" s="89" t="str">
        <f t="shared" si="208"/>
        <v/>
      </c>
      <c r="CX185" s="89" t="str">
        <f t="shared" si="208"/>
        <v/>
      </c>
      <c r="CY185" s="89" t="str">
        <f t="shared" si="208"/>
        <v/>
      </c>
      <c r="CZ185" s="89" t="str">
        <f t="shared" si="208"/>
        <v/>
      </c>
      <c r="DA185" s="89" t="str">
        <f t="shared" si="208"/>
        <v/>
      </c>
      <c r="DB185" s="89" t="str">
        <f t="shared" si="208"/>
        <v/>
      </c>
      <c r="DC185" s="89" t="str">
        <f t="shared" si="208"/>
        <v/>
      </c>
      <c r="DD185" s="89" t="str">
        <f t="shared" si="208"/>
        <v/>
      </c>
    </row>
    <row r="186" spans="1:108" s="15" customFormat="1" ht="24.95" customHeight="1">
      <c r="A186" s="131"/>
      <c r="B186" s="131"/>
      <c r="C186" s="177"/>
      <c r="D186" s="167" t="s">
        <v>221</v>
      </c>
      <c r="E186" s="128"/>
      <c r="F186" s="169">
        <f>'dikey-sayma-II'!E216+'dikey-sayma-II'!E217</f>
        <v>6</v>
      </c>
      <c r="G186" s="171">
        <f>H186/100</f>
        <v>0.1</v>
      </c>
      <c r="H186" s="173">
        <f>ROUND((F186/sayma_islemi!$B$608)*100,0)</f>
        <v>10</v>
      </c>
      <c r="I186" s="166">
        <f>IF($H$186&gt;=I1,4,"")</f>
        <v>4</v>
      </c>
      <c r="J186" s="166">
        <f t="shared" ref="J186:BU186" si="209">IF($H$186&gt;=J1,4,"")</f>
        <v>4</v>
      </c>
      <c r="K186" s="166">
        <f t="shared" si="209"/>
        <v>4</v>
      </c>
      <c r="L186" s="166">
        <f t="shared" si="209"/>
        <v>4</v>
      </c>
      <c r="M186" s="166">
        <f t="shared" si="209"/>
        <v>4</v>
      </c>
      <c r="N186" s="166">
        <f t="shared" si="209"/>
        <v>4</v>
      </c>
      <c r="O186" s="166">
        <f t="shared" si="209"/>
        <v>4</v>
      </c>
      <c r="P186" s="166">
        <f t="shared" si="209"/>
        <v>4</v>
      </c>
      <c r="Q186" s="166">
        <f t="shared" si="209"/>
        <v>4</v>
      </c>
      <c r="R186" s="166">
        <f t="shared" si="209"/>
        <v>4</v>
      </c>
      <c r="S186" s="166" t="str">
        <f t="shared" si="209"/>
        <v/>
      </c>
      <c r="T186" s="166" t="str">
        <f t="shared" si="209"/>
        <v/>
      </c>
      <c r="U186" s="166" t="str">
        <f t="shared" si="209"/>
        <v/>
      </c>
      <c r="V186" s="166" t="str">
        <f t="shared" si="209"/>
        <v/>
      </c>
      <c r="W186" s="166" t="str">
        <f t="shared" si="209"/>
        <v/>
      </c>
      <c r="X186" s="166" t="str">
        <f t="shared" si="209"/>
        <v/>
      </c>
      <c r="Y186" s="166" t="str">
        <f t="shared" si="209"/>
        <v/>
      </c>
      <c r="Z186" s="166" t="str">
        <f t="shared" si="209"/>
        <v/>
      </c>
      <c r="AA186" s="166" t="str">
        <f t="shared" si="209"/>
        <v/>
      </c>
      <c r="AB186" s="166" t="str">
        <f t="shared" si="209"/>
        <v/>
      </c>
      <c r="AC186" s="166" t="str">
        <f t="shared" si="209"/>
        <v/>
      </c>
      <c r="AD186" s="166" t="str">
        <f t="shared" si="209"/>
        <v/>
      </c>
      <c r="AE186" s="166" t="str">
        <f t="shared" si="209"/>
        <v/>
      </c>
      <c r="AF186" s="166" t="str">
        <f t="shared" si="209"/>
        <v/>
      </c>
      <c r="AG186" s="166" t="str">
        <f t="shared" si="209"/>
        <v/>
      </c>
      <c r="AH186" s="166" t="str">
        <f t="shared" si="209"/>
        <v/>
      </c>
      <c r="AI186" s="166" t="str">
        <f t="shared" si="209"/>
        <v/>
      </c>
      <c r="AJ186" s="166" t="str">
        <f t="shared" si="209"/>
        <v/>
      </c>
      <c r="AK186" s="166" t="str">
        <f t="shared" si="209"/>
        <v/>
      </c>
      <c r="AL186" s="166" t="str">
        <f t="shared" si="209"/>
        <v/>
      </c>
      <c r="AM186" s="166" t="str">
        <f t="shared" si="209"/>
        <v/>
      </c>
      <c r="AN186" s="166" t="str">
        <f t="shared" si="209"/>
        <v/>
      </c>
      <c r="AO186" s="166" t="str">
        <f t="shared" si="209"/>
        <v/>
      </c>
      <c r="AP186" s="166" t="str">
        <f t="shared" si="209"/>
        <v/>
      </c>
      <c r="AQ186" s="166" t="str">
        <f t="shared" si="209"/>
        <v/>
      </c>
      <c r="AR186" s="166" t="str">
        <f t="shared" si="209"/>
        <v/>
      </c>
      <c r="AS186" s="166" t="str">
        <f t="shared" si="209"/>
        <v/>
      </c>
      <c r="AT186" s="166" t="str">
        <f t="shared" si="209"/>
        <v/>
      </c>
      <c r="AU186" s="166" t="str">
        <f t="shared" si="209"/>
        <v/>
      </c>
      <c r="AV186" s="166" t="str">
        <f t="shared" si="209"/>
        <v/>
      </c>
      <c r="AW186" s="166" t="str">
        <f t="shared" si="209"/>
        <v/>
      </c>
      <c r="AX186" s="166" t="str">
        <f t="shared" si="209"/>
        <v/>
      </c>
      <c r="AY186" s="166" t="str">
        <f t="shared" si="209"/>
        <v/>
      </c>
      <c r="AZ186" s="166" t="str">
        <f t="shared" si="209"/>
        <v/>
      </c>
      <c r="BA186" s="166" t="str">
        <f t="shared" si="209"/>
        <v/>
      </c>
      <c r="BB186" s="166" t="str">
        <f t="shared" si="209"/>
        <v/>
      </c>
      <c r="BC186" s="166" t="str">
        <f t="shared" si="209"/>
        <v/>
      </c>
      <c r="BD186" s="166" t="str">
        <f t="shared" si="209"/>
        <v/>
      </c>
      <c r="BE186" s="166" t="str">
        <f t="shared" si="209"/>
        <v/>
      </c>
      <c r="BF186" s="166" t="str">
        <f t="shared" si="209"/>
        <v/>
      </c>
      <c r="BG186" s="166" t="str">
        <f t="shared" si="209"/>
        <v/>
      </c>
      <c r="BH186" s="166" t="str">
        <f t="shared" si="209"/>
        <v/>
      </c>
      <c r="BI186" s="166" t="str">
        <f t="shared" si="209"/>
        <v/>
      </c>
      <c r="BJ186" s="166" t="str">
        <f t="shared" si="209"/>
        <v/>
      </c>
      <c r="BK186" s="166" t="str">
        <f t="shared" si="209"/>
        <v/>
      </c>
      <c r="BL186" s="166" t="str">
        <f t="shared" si="209"/>
        <v/>
      </c>
      <c r="BM186" s="166" t="str">
        <f t="shared" si="209"/>
        <v/>
      </c>
      <c r="BN186" s="166" t="str">
        <f t="shared" si="209"/>
        <v/>
      </c>
      <c r="BO186" s="166" t="str">
        <f t="shared" si="209"/>
        <v/>
      </c>
      <c r="BP186" s="166" t="str">
        <f t="shared" si="209"/>
        <v/>
      </c>
      <c r="BQ186" s="166" t="str">
        <f t="shared" si="209"/>
        <v/>
      </c>
      <c r="BR186" s="166" t="str">
        <f t="shared" si="209"/>
        <v/>
      </c>
      <c r="BS186" s="166" t="str">
        <f t="shared" si="209"/>
        <v/>
      </c>
      <c r="BT186" s="166" t="str">
        <f t="shared" si="209"/>
        <v/>
      </c>
      <c r="BU186" s="166" t="str">
        <f t="shared" si="209"/>
        <v/>
      </c>
      <c r="BV186" s="166" t="str">
        <f t="shared" ref="BV186:DD186" si="210">IF($H$186&gt;=BV1,4,"")</f>
        <v/>
      </c>
      <c r="BW186" s="166" t="str">
        <f t="shared" si="210"/>
        <v/>
      </c>
      <c r="BX186" s="166" t="str">
        <f t="shared" si="210"/>
        <v/>
      </c>
      <c r="BY186" s="166" t="str">
        <f t="shared" si="210"/>
        <v/>
      </c>
      <c r="BZ186" s="166" t="str">
        <f t="shared" si="210"/>
        <v/>
      </c>
      <c r="CA186" s="166" t="str">
        <f t="shared" si="210"/>
        <v/>
      </c>
      <c r="CB186" s="166" t="str">
        <f t="shared" si="210"/>
        <v/>
      </c>
      <c r="CC186" s="166" t="str">
        <f t="shared" si="210"/>
        <v/>
      </c>
      <c r="CD186" s="166" t="str">
        <f t="shared" si="210"/>
        <v/>
      </c>
      <c r="CE186" s="166" t="str">
        <f t="shared" si="210"/>
        <v/>
      </c>
      <c r="CF186" s="166" t="str">
        <f t="shared" si="210"/>
        <v/>
      </c>
      <c r="CG186" s="166" t="str">
        <f t="shared" si="210"/>
        <v/>
      </c>
      <c r="CH186" s="166" t="str">
        <f t="shared" si="210"/>
        <v/>
      </c>
      <c r="CI186" s="166" t="str">
        <f t="shared" si="210"/>
        <v/>
      </c>
      <c r="CJ186" s="166" t="str">
        <f t="shared" si="210"/>
        <v/>
      </c>
      <c r="CK186" s="166" t="str">
        <f t="shared" si="210"/>
        <v/>
      </c>
      <c r="CL186" s="166" t="str">
        <f t="shared" si="210"/>
        <v/>
      </c>
      <c r="CM186" s="166" t="str">
        <f t="shared" si="210"/>
        <v/>
      </c>
      <c r="CN186" s="166" t="str">
        <f t="shared" si="210"/>
        <v/>
      </c>
      <c r="CO186" s="166" t="str">
        <f t="shared" si="210"/>
        <v/>
      </c>
      <c r="CP186" s="166" t="str">
        <f t="shared" si="210"/>
        <v/>
      </c>
      <c r="CQ186" s="166" t="str">
        <f t="shared" si="210"/>
        <v/>
      </c>
      <c r="CR186" s="166" t="str">
        <f t="shared" si="210"/>
        <v/>
      </c>
      <c r="CS186" s="166" t="str">
        <f t="shared" si="210"/>
        <v/>
      </c>
      <c r="CT186" s="166" t="str">
        <f t="shared" si="210"/>
        <v/>
      </c>
      <c r="CU186" s="166" t="str">
        <f t="shared" si="210"/>
        <v/>
      </c>
      <c r="CV186" s="166" t="str">
        <f t="shared" si="210"/>
        <v/>
      </c>
      <c r="CW186" s="166" t="str">
        <f t="shared" si="210"/>
        <v/>
      </c>
      <c r="CX186" s="166" t="str">
        <f t="shared" si="210"/>
        <v/>
      </c>
      <c r="CY186" s="166" t="str">
        <f t="shared" si="210"/>
        <v/>
      </c>
      <c r="CZ186" s="166" t="str">
        <f t="shared" si="210"/>
        <v/>
      </c>
      <c r="DA186" s="166" t="str">
        <f t="shared" si="210"/>
        <v/>
      </c>
      <c r="DB186" s="166" t="str">
        <f t="shared" si="210"/>
        <v/>
      </c>
      <c r="DC186" s="166" t="str">
        <f t="shared" si="210"/>
        <v/>
      </c>
      <c r="DD186" s="166" t="str">
        <f t="shared" si="210"/>
        <v/>
      </c>
    </row>
    <row r="187" spans="1:108" s="15" customFormat="1" ht="24.95" customHeight="1" thickBot="1">
      <c r="A187" s="132"/>
      <c r="B187" s="132"/>
      <c r="C187" s="178"/>
      <c r="D187" s="168"/>
      <c r="E187" s="129"/>
      <c r="F187" s="170"/>
      <c r="G187" s="172"/>
      <c r="H187" s="174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</row>
    <row r="188" spans="1:108" s="15" customFormat="1" ht="50.1" customHeight="1" thickBot="1">
      <c r="A188" s="188"/>
      <c r="B188" s="188"/>
      <c r="C188" s="188"/>
      <c r="D188" s="188"/>
      <c r="E188" s="188"/>
      <c r="F188" s="175" t="str">
        <f>C189</f>
        <v>32-  Yeni süreç tasarımları, çalışma felsefeleri ve teknolojileri ortaya çıkarılır ve bundan yararlanılır</v>
      </c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</row>
    <row r="189" spans="1:108" s="15" customFormat="1" ht="24.95" customHeight="1">
      <c r="A189" s="130">
        <v>32</v>
      </c>
      <c r="B189" s="130" t="s">
        <v>222</v>
      </c>
      <c r="C189" s="176" t="str">
        <f>sorular!A32&amp;"-  "&amp;sorular!B32</f>
        <v>32-  Yeni süreç tasarımları, çalışma felsefeleri ve teknolojileri ortaya çıkarılır ve bundan yararlanılır</v>
      </c>
      <c r="D189" s="167" t="s">
        <v>220</v>
      </c>
      <c r="E189" s="127">
        <f>sayma_islemi!AH$606</f>
        <v>3.5</v>
      </c>
      <c r="F189" s="179">
        <f>'dikey-sayma-II'!E220+'dikey-sayma-II'!E221</f>
        <v>32</v>
      </c>
      <c r="G189" s="181">
        <f>H189/100</f>
        <v>0.53</v>
      </c>
      <c r="H189" s="183">
        <f>ROUND((F189/sayma_islemi!$B$608)*100,0)</f>
        <v>53</v>
      </c>
      <c r="I189" s="166">
        <f>IF($H$189&gt;=I1,1,"")</f>
        <v>1</v>
      </c>
      <c r="J189" s="166">
        <f t="shared" ref="J189:BU189" si="211">IF($H$189&gt;=J1,1,"")</f>
        <v>1</v>
      </c>
      <c r="K189" s="166">
        <f t="shared" si="211"/>
        <v>1</v>
      </c>
      <c r="L189" s="166">
        <f t="shared" si="211"/>
        <v>1</v>
      </c>
      <c r="M189" s="166">
        <f t="shared" si="211"/>
        <v>1</v>
      </c>
      <c r="N189" s="166">
        <f t="shared" si="211"/>
        <v>1</v>
      </c>
      <c r="O189" s="166">
        <f t="shared" si="211"/>
        <v>1</v>
      </c>
      <c r="P189" s="166">
        <f t="shared" si="211"/>
        <v>1</v>
      </c>
      <c r="Q189" s="166">
        <f t="shared" si="211"/>
        <v>1</v>
      </c>
      <c r="R189" s="166">
        <f t="shared" si="211"/>
        <v>1</v>
      </c>
      <c r="S189" s="166">
        <f t="shared" si="211"/>
        <v>1</v>
      </c>
      <c r="T189" s="166">
        <f t="shared" si="211"/>
        <v>1</v>
      </c>
      <c r="U189" s="166">
        <f t="shared" si="211"/>
        <v>1</v>
      </c>
      <c r="V189" s="166">
        <f t="shared" si="211"/>
        <v>1</v>
      </c>
      <c r="W189" s="166">
        <f t="shared" si="211"/>
        <v>1</v>
      </c>
      <c r="X189" s="166">
        <f t="shared" si="211"/>
        <v>1</v>
      </c>
      <c r="Y189" s="166">
        <f t="shared" si="211"/>
        <v>1</v>
      </c>
      <c r="Z189" s="166">
        <f t="shared" si="211"/>
        <v>1</v>
      </c>
      <c r="AA189" s="166">
        <f t="shared" si="211"/>
        <v>1</v>
      </c>
      <c r="AB189" s="166">
        <f t="shared" si="211"/>
        <v>1</v>
      </c>
      <c r="AC189" s="166">
        <f t="shared" si="211"/>
        <v>1</v>
      </c>
      <c r="AD189" s="166">
        <f t="shared" si="211"/>
        <v>1</v>
      </c>
      <c r="AE189" s="166">
        <f t="shared" si="211"/>
        <v>1</v>
      </c>
      <c r="AF189" s="166">
        <f t="shared" si="211"/>
        <v>1</v>
      </c>
      <c r="AG189" s="166">
        <f t="shared" si="211"/>
        <v>1</v>
      </c>
      <c r="AH189" s="166">
        <f t="shared" si="211"/>
        <v>1</v>
      </c>
      <c r="AI189" s="166">
        <f t="shared" si="211"/>
        <v>1</v>
      </c>
      <c r="AJ189" s="166">
        <f t="shared" si="211"/>
        <v>1</v>
      </c>
      <c r="AK189" s="166">
        <f t="shared" si="211"/>
        <v>1</v>
      </c>
      <c r="AL189" s="166">
        <f t="shared" si="211"/>
        <v>1</v>
      </c>
      <c r="AM189" s="166">
        <f t="shared" si="211"/>
        <v>1</v>
      </c>
      <c r="AN189" s="166">
        <f t="shared" si="211"/>
        <v>1</v>
      </c>
      <c r="AO189" s="166">
        <f t="shared" si="211"/>
        <v>1</v>
      </c>
      <c r="AP189" s="166">
        <f t="shared" si="211"/>
        <v>1</v>
      </c>
      <c r="AQ189" s="166">
        <f t="shared" si="211"/>
        <v>1</v>
      </c>
      <c r="AR189" s="166">
        <f t="shared" si="211"/>
        <v>1</v>
      </c>
      <c r="AS189" s="166">
        <f t="shared" si="211"/>
        <v>1</v>
      </c>
      <c r="AT189" s="166">
        <f t="shared" si="211"/>
        <v>1</v>
      </c>
      <c r="AU189" s="166">
        <f t="shared" si="211"/>
        <v>1</v>
      </c>
      <c r="AV189" s="166">
        <f t="shared" si="211"/>
        <v>1</v>
      </c>
      <c r="AW189" s="166">
        <f t="shared" si="211"/>
        <v>1</v>
      </c>
      <c r="AX189" s="166">
        <f t="shared" si="211"/>
        <v>1</v>
      </c>
      <c r="AY189" s="166">
        <f t="shared" si="211"/>
        <v>1</v>
      </c>
      <c r="AZ189" s="166">
        <f t="shared" si="211"/>
        <v>1</v>
      </c>
      <c r="BA189" s="166">
        <f t="shared" si="211"/>
        <v>1</v>
      </c>
      <c r="BB189" s="166">
        <f t="shared" si="211"/>
        <v>1</v>
      </c>
      <c r="BC189" s="166">
        <f t="shared" si="211"/>
        <v>1</v>
      </c>
      <c r="BD189" s="166">
        <f t="shared" si="211"/>
        <v>1</v>
      </c>
      <c r="BE189" s="166">
        <f t="shared" si="211"/>
        <v>1</v>
      </c>
      <c r="BF189" s="166">
        <f t="shared" si="211"/>
        <v>1</v>
      </c>
      <c r="BG189" s="166">
        <f t="shared" si="211"/>
        <v>1</v>
      </c>
      <c r="BH189" s="166">
        <f t="shared" si="211"/>
        <v>1</v>
      </c>
      <c r="BI189" s="166">
        <f t="shared" si="211"/>
        <v>1</v>
      </c>
      <c r="BJ189" s="166" t="str">
        <f t="shared" si="211"/>
        <v/>
      </c>
      <c r="BK189" s="166" t="str">
        <f t="shared" si="211"/>
        <v/>
      </c>
      <c r="BL189" s="166" t="str">
        <f t="shared" si="211"/>
        <v/>
      </c>
      <c r="BM189" s="166" t="str">
        <f t="shared" si="211"/>
        <v/>
      </c>
      <c r="BN189" s="166" t="str">
        <f t="shared" si="211"/>
        <v/>
      </c>
      <c r="BO189" s="166" t="str">
        <f t="shared" si="211"/>
        <v/>
      </c>
      <c r="BP189" s="166" t="str">
        <f t="shared" si="211"/>
        <v/>
      </c>
      <c r="BQ189" s="166" t="str">
        <f t="shared" si="211"/>
        <v/>
      </c>
      <c r="BR189" s="166" t="str">
        <f t="shared" si="211"/>
        <v/>
      </c>
      <c r="BS189" s="166" t="str">
        <f t="shared" si="211"/>
        <v/>
      </c>
      <c r="BT189" s="166" t="str">
        <f t="shared" si="211"/>
        <v/>
      </c>
      <c r="BU189" s="166" t="str">
        <f t="shared" si="211"/>
        <v/>
      </c>
      <c r="BV189" s="166" t="str">
        <f t="shared" ref="BV189:DD189" si="212">IF($H$189&gt;=BV1,1,"")</f>
        <v/>
      </c>
      <c r="BW189" s="166" t="str">
        <f t="shared" si="212"/>
        <v/>
      </c>
      <c r="BX189" s="166" t="str">
        <f t="shared" si="212"/>
        <v/>
      </c>
      <c r="BY189" s="166" t="str">
        <f t="shared" si="212"/>
        <v/>
      </c>
      <c r="BZ189" s="166" t="str">
        <f t="shared" si="212"/>
        <v/>
      </c>
      <c r="CA189" s="166" t="str">
        <f t="shared" si="212"/>
        <v/>
      </c>
      <c r="CB189" s="166" t="str">
        <f t="shared" si="212"/>
        <v/>
      </c>
      <c r="CC189" s="166" t="str">
        <f t="shared" si="212"/>
        <v/>
      </c>
      <c r="CD189" s="166" t="str">
        <f t="shared" si="212"/>
        <v/>
      </c>
      <c r="CE189" s="166" t="str">
        <f t="shared" si="212"/>
        <v/>
      </c>
      <c r="CF189" s="166" t="str">
        <f t="shared" si="212"/>
        <v/>
      </c>
      <c r="CG189" s="166" t="str">
        <f t="shared" si="212"/>
        <v/>
      </c>
      <c r="CH189" s="166" t="str">
        <f t="shared" si="212"/>
        <v/>
      </c>
      <c r="CI189" s="166" t="str">
        <f t="shared" si="212"/>
        <v/>
      </c>
      <c r="CJ189" s="166" t="str">
        <f t="shared" si="212"/>
        <v/>
      </c>
      <c r="CK189" s="166" t="str">
        <f t="shared" si="212"/>
        <v/>
      </c>
      <c r="CL189" s="166" t="str">
        <f t="shared" si="212"/>
        <v/>
      </c>
      <c r="CM189" s="166" t="str">
        <f t="shared" si="212"/>
        <v/>
      </c>
      <c r="CN189" s="166" t="str">
        <f t="shared" si="212"/>
        <v/>
      </c>
      <c r="CO189" s="166" t="str">
        <f t="shared" si="212"/>
        <v/>
      </c>
      <c r="CP189" s="166" t="str">
        <f t="shared" si="212"/>
        <v/>
      </c>
      <c r="CQ189" s="166" t="str">
        <f t="shared" si="212"/>
        <v/>
      </c>
      <c r="CR189" s="166" t="str">
        <f t="shared" si="212"/>
        <v/>
      </c>
      <c r="CS189" s="166" t="str">
        <f t="shared" si="212"/>
        <v/>
      </c>
      <c r="CT189" s="166" t="str">
        <f t="shared" si="212"/>
        <v/>
      </c>
      <c r="CU189" s="166" t="str">
        <f t="shared" si="212"/>
        <v/>
      </c>
      <c r="CV189" s="166" t="str">
        <f t="shared" si="212"/>
        <v/>
      </c>
      <c r="CW189" s="166" t="str">
        <f t="shared" si="212"/>
        <v/>
      </c>
      <c r="CX189" s="166" t="str">
        <f t="shared" si="212"/>
        <v/>
      </c>
      <c r="CY189" s="166" t="str">
        <f t="shared" si="212"/>
        <v/>
      </c>
      <c r="CZ189" s="166" t="str">
        <f t="shared" si="212"/>
        <v/>
      </c>
      <c r="DA189" s="166" t="str">
        <f t="shared" si="212"/>
        <v/>
      </c>
      <c r="DB189" s="166" t="str">
        <f t="shared" si="212"/>
        <v/>
      </c>
      <c r="DC189" s="166" t="str">
        <f t="shared" si="212"/>
        <v/>
      </c>
      <c r="DD189" s="166" t="str">
        <f t="shared" si="212"/>
        <v/>
      </c>
    </row>
    <row r="190" spans="1:108" s="15" customFormat="1" ht="24.95" customHeight="1" thickBot="1">
      <c r="A190" s="131"/>
      <c r="B190" s="131"/>
      <c r="C190" s="177"/>
      <c r="D190" s="168"/>
      <c r="E190" s="128"/>
      <c r="F190" s="180"/>
      <c r="G190" s="182"/>
      <c r="H190" s="184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</row>
    <row r="191" spans="1:108" s="15" customFormat="1" ht="50.1" customHeight="1" thickBot="1">
      <c r="A191" s="131"/>
      <c r="B191" s="131"/>
      <c r="C191" s="177"/>
      <c r="D191" s="65" t="s">
        <v>110</v>
      </c>
      <c r="E191" s="128"/>
      <c r="F191" s="66">
        <f>'dikey-sayma-II'!E222</f>
        <v>15</v>
      </c>
      <c r="G191" s="67">
        <f>H191/100</f>
        <v>0.25</v>
      </c>
      <c r="H191" s="68">
        <f>ROUND((F191/sayma_islemi!$B$608)*100,0)</f>
        <v>25</v>
      </c>
      <c r="I191" s="89">
        <f>IF($H$191&gt;=I1,3,"")</f>
        <v>3</v>
      </c>
      <c r="J191" s="89">
        <f t="shared" ref="J191:BU191" si="213">IF($H$191&gt;=J1,3,"")</f>
        <v>3</v>
      </c>
      <c r="K191" s="89">
        <f t="shared" si="213"/>
        <v>3</v>
      </c>
      <c r="L191" s="89">
        <f t="shared" si="213"/>
        <v>3</v>
      </c>
      <c r="M191" s="89">
        <f t="shared" si="213"/>
        <v>3</v>
      </c>
      <c r="N191" s="89">
        <f t="shared" si="213"/>
        <v>3</v>
      </c>
      <c r="O191" s="89">
        <f t="shared" si="213"/>
        <v>3</v>
      </c>
      <c r="P191" s="89">
        <f t="shared" si="213"/>
        <v>3</v>
      </c>
      <c r="Q191" s="89">
        <f t="shared" si="213"/>
        <v>3</v>
      </c>
      <c r="R191" s="89">
        <f t="shared" si="213"/>
        <v>3</v>
      </c>
      <c r="S191" s="89">
        <f t="shared" si="213"/>
        <v>3</v>
      </c>
      <c r="T191" s="89">
        <f t="shared" si="213"/>
        <v>3</v>
      </c>
      <c r="U191" s="89">
        <f t="shared" si="213"/>
        <v>3</v>
      </c>
      <c r="V191" s="89">
        <f t="shared" si="213"/>
        <v>3</v>
      </c>
      <c r="W191" s="89">
        <f t="shared" si="213"/>
        <v>3</v>
      </c>
      <c r="X191" s="89">
        <f t="shared" si="213"/>
        <v>3</v>
      </c>
      <c r="Y191" s="89">
        <f t="shared" si="213"/>
        <v>3</v>
      </c>
      <c r="Z191" s="89">
        <f t="shared" si="213"/>
        <v>3</v>
      </c>
      <c r="AA191" s="89">
        <f t="shared" si="213"/>
        <v>3</v>
      </c>
      <c r="AB191" s="89">
        <f t="shared" si="213"/>
        <v>3</v>
      </c>
      <c r="AC191" s="89">
        <f t="shared" si="213"/>
        <v>3</v>
      </c>
      <c r="AD191" s="89">
        <f t="shared" si="213"/>
        <v>3</v>
      </c>
      <c r="AE191" s="89">
        <f t="shared" si="213"/>
        <v>3</v>
      </c>
      <c r="AF191" s="89">
        <f t="shared" si="213"/>
        <v>3</v>
      </c>
      <c r="AG191" s="89">
        <f t="shared" si="213"/>
        <v>3</v>
      </c>
      <c r="AH191" s="89" t="str">
        <f t="shared" si="213"/>
        <v/>
      </c>
      <c r="AI191" s="89" t="str">
        <f t="shared" si="213"/>
        <v/>
      </c>
      <c r="AJ191" s="89" t="str">
        <f t="shared" si="213"/>
        <v/>
      </c>
      <c r="AK191" s="89" t="str">
        <f t="shared" si="213"/>
        <v/>
      </c>
      <c r="AL191" s="89" t="str">
        <f t="shared" si="213"/>
        <v/>
      </c>
      <c r="AM191" s="89" t="str">
        <f t="shared" si="213"/>
        <v/>
      </c>
      <c r="AN191" s="89" t="str">
        <f t="shared" si="213"/>
        <v/>
      </c>
      <c r="AO191" s="89" t="str">
        <f t="shared" si="213"/>
        <v/>
      </c>
      <c r="AP191" s="89" t="str">
        <f t="shared" si="213"/>
        <v/>
      </c>
      <c r="AQ191" s="89" t="str">
        <f t="shared" si="213"/>
        <v/>
      </c>
      <c r="AR191" s="89" t="str">
        <f t="shared" si="213"/>
        <v/>
      </c>
      <c r="AS191" s="89" t="str">
        <f t="shared" si="213"/>
        <v/>
      </c>
      <c r="AT191" s="89" t="str">
        <f t="shared" si="213"/>
        <v/>
      </c>
      <c r="AU191" s="89" t="str">
        <f t="shared" si="213"/>
        <v/>
      </c>
      <c r="AV191" s="89" t="str">
        <f t="shared" si="213"/>
        <v/>
      </c>
      <c r="AW191" s="89" t="str">
        <f t="shared" si="213"/>
        <v/>
      </c>
      <c r="AX191" s="89" t="str">
        <f t="shared" si="213"/>
        <v/>
      </c>
      <c r="AY191" s="89" t="str">
        <f t="shared" si="213"/>
        <v/>
      </c>
      <c r="AZ191" s="89" t="str">
        <f t="shared" si="213"/>
        <v/>
      </c>
      <c r="BA191" s="89" t="str">
        <f t="shared" si="213"/>
        <v/>
      </c>
      <c r="BB191" s="89" t="str">
        <f t="shared" si="213"/>
        <v/>
      </c>
      <c r="BC191" s="89" t="str">
        <f t="shared" si="213"/>
        <v/>
      </c>
      <c r="BD191" s="89" t="str">
        <f t="shared" si="213"/>
        <v/>
      </c>
      <c r="BE191" s="89" t="str">
        <f t="shared" si="213"/>
        <v/>
      </c>
      <c r="BF191" s="89" t="str">
        <f t="shared" si="213"/>
        <v/>
      </c>
      <c r="BG191" s="89" t="str">
        <f t="shared" si="213"/>
        <v/>
      </c>
      <c r="BH191" s="89" t="str">
        <f t="shared" si="213"/>
        <v/>
      </c>
      <c r="BI191" s="89" t="str">
        <f t="shared" si="213"/>
        <v/>
      </c>
      <c r="BJ191" s="89" t="str">
        <f t="shared" si="213"/>
        <v/>
      </c>
      <c r="BK191" s="89" t="str">
        <f t="shared" si="213"/>
        <v/>
      </c>
      <c r="BL191" s="89" t="str">
        <f t="shared" si="213"/>
        <v/>
      </c>
      <c r="BM191" s="89" t="str">
        <f t="shared" si="213"/>
        <v/>
      </c>
      <c r="BN191" s="89" t="str">
        <f t="shared" si="213"/>
        <v/>
      </c>
      <c r="BO191" s="89" t="str">
        <f t="shared" si="213"/>
        <v/>
      </c>
      <c r="BP191" s="89" t="str">
        <f t="shared" si="213"/>
        <v/>
      </c>
      <c r="BQ191" s="89" t="str">
        <f t="shared" si="213"/>
        <v/>
      </c>
      <c r="BR191" s="89" t="str">
        <f t="shared" si="213"/>
        <v/>
      </c>
      <c r="BS191" s="89" t="str">
        <f t="shared" si="213"/>
        <v/>
      </c>
      <c r="BT191" s="89" t="str">
        <f t="shared" si="213"/>
        <v/>
      </c>
      <c r="BU191" s="89" t="str">
        <f t="shared" si="213"/>
        <v/>
      </c>
      <c r="BV191" s="89" t="str">
        <f t="shared" ref="BV191:DD191" si="214">IF($H$191&gt;=BV1,3,"")</f>
        <v/>
      </c>
      <c r="BW191" s="89" t="str">
        <f t="shared" si="214"/>
        <v/>
      </c>
      <c r="BX191" s="89" t="str">
        <f t="shared" si="214"/>
        <v/>
      </c>
      <c r="BY191" s="89" t="str">
        <f t="shared" si="214"/>
        <v/>
      </c>
      <c r="BZ191" s="89" t="str">
        <f t="shared" si="214"/>
        <v/>
      </c>
      <c r="CA191" s="89" t="str">
        <f t="shared" si="214"/>
        <v/>
      </c>
      <c r="CB191" s="89" t="str">
        <f t="shared" si="214"/>
        <v/>
      </c>
      <c r="CC191" s="89" t="str">
        <f t="shared" si="214"/>
        <v/>
      </c>
      <c r="CD191" s="89" t="str">
        <f t="shared" si="214"/>
        <v/>
      </c>
      <c r="CE191" s="89" t="str">
        <f t="shared" si="214"/>
        <v/>
      </c>
      <c r="CF191" s="89" t="str">
        <f t="shared" si="214"/>
        <v/>
      </c>
      <c r="CG191" s="89" t="str">
        <f t="shared" si="214"/>
        <v/>
      </c>
      <c r="CH191" s="89" t="str">
        <f t="shared" si="214"/>
        <v/>
      </c>
      <c r="CI191" s="89" t="str">
        <f t="shared" si="214"/>
        <v/>
      </c>
      <c r="CJ191" s="89" t="str">
        <f t="shared" si="214"/>
        <v/>
      </c>
      <c r="CK191" s="89" t="str">
        <f t="shared" si="214"/>
        <v/>
      </c>
      <c r="CL191" s="89" t="str">
        <f t="shared" si="214"/>
        <v/>
      </c>
      <c r="CM191" s="89" t="str">
        <f t="shared" si="214"/>
        <v/>
      </c>
      <c r="CN191" s="89" t="str">
        <f t="shared" si="214"/>
        <v/>
      </c>
      <c r="CO191" s="89" t="str">
        <f t="shared" si="214"/>
        <v/>
      </c>
      <c r="CP191" s="89" t="str">
        <f t="shared" si="214"/>
        <v/>
      </c>
      <c r="CQ191" s="89" t="str">
        <f t="shared" si="214"/>
        <v/>
      </c>
      <c r="CR191" s="89" t="str">
        <f t="shared" si="214"/>
        <v/>
      </c>
      <c r="CS191" s="89" t="str">
        <f t="shared" si="214"/>
        <v/>
      </c>
      <c r="CT191" s="89" t="str">
        <f t="shared" si="214"/>
        <v/>
      </c>
      <c r="CU191" s="89" t="str">
        <f t="shared" si="214"/>
        <v/>
      </c>
      <c r="CV191" s="89" t="str">
        <f t="shared" si="214"/>
        <v/>
      </c>
      <c r="CW191" s="89" t="str">
        <f t="shared" si="214"/>
        <v/>
      </c>
      <c r="CX191" s="89" t="str">
        <f t="shared" si="214"/>
        <v/>
      </c>
      <c r="CY191" s="89" t="str">
        <f t="shared" si="214"/>
        <v/>
      </c>
      <c r="CZ191" s="89" t="str">
        <f t="shared" si="214"/>
        <v/>
      </c>
      <c r="DA191" s="89" t="str">
        <f t="shared" si="214"/>
        <v/>
      </c>
      <c r="DB191" s="89" t="str">
        <f t="shared" si="214"/>
        <v/>
      </c>
      <c r="DC191" s="89" t="str">
        <f t="shared" si="214"/>
        <v/>
      </c>
      <c r="DD191" s="89" t="str">
        <f t="shared" si="214"/>
        <v/>
      </c>
    </row>
    <row r="192" spans="1:108" s="15" customFormat="1" ht="24.95" customHeight="1">
      <c r="A192" s="131"/>
      <c r="B192" s="131"/>
      <c r="C192" s="177"/>
      <c r="D192" s="167" t="s">
        <v>221</v>
      </c>
      <c r="E192" s="128"/>
      <c r="F192" s="169">
        <f>'dikey-sayma-II'!E223+'dikey-sayma-II'!E224</f>
        <v>12</v>
      </c>
      <c r="G192" s="171">
        <f>H192/100</f>
        <v>0.2</v>
      </c>
      <c r="H192" s="173">
        <f>ROUND((F192/sayma_islemi!$B$608)*100,0)</f>
        <v>20</v>
      </c>
      <c r="I192" s="166">
        <f>IF($H$192&gt;=I1,4,"")</f>
        <v>4</v>
      </c>
      <c r="J192" s="166">
        <f t="shared" ref="J192:BU192" si="215">IF($H$192&gt;=J1,4,"")</f>
        <v>4</v>
      </c>
      <c r="K192" s="166">
        <f t="shared" si="215"/>
        <v>4</v>
      </c>
      <c r="L192" s="166">
        <f t="shared" si="215"/>
        <v>4</v>
      </c>
      <c r="M192" s="166">
        <f t="shared" si="215"/>
        <v>4</v>
      </c>
      <c r="N192" s="166">
        <f t="shared" si="215"/>
        <v>4</v>
      </c>
      <c r="O192" s="166">
        <f t="shared" si="215"/>
        <v>4</v>
      </c>
      <c r="P192" s="166">
        <f t="shared" si="215"/>
        <v>4</v>
      </c>
      <c r="Q192" s="166">
        <f t="shared" si="215"/>
        <v>4</v>
      </c>
      <c r="R192" s="166">
        <f t="shared" si="215"/>
        <v>4</v>
      </c>
      <c r="S192" s="166">
        <f t="shared" si="215"/>
        <v>4</v>
      </c>
      <c r="T192" s="166">
        <f t="shared" si="215"/>
        <v>4</v>
      </c>
      <c r="U192" s="166">
        <f t="shared" si="215"/>
        <v>4</v>
      </c>
      <c r="V192" s="166">
        <f t="shared" si="215"/>
        <v>4</v>
      </c>
      <c r="W192" s="166">
        <f t="shared" si="215"/>
        <v>4</v>
      </c>
      <c r="X192" s="166">
        <f t="shared" si="215"/>
        <v>4</v>
      </c>
      <c r="Y192" s="166">
        <f t="shared" si="215"/>
        <v>4</v>
      </c>
      <c r="Z192" s="166">
        <f t="shared" si="215"/>
        <v>4</v>
      </c>
      <c r="AA192" s="166">
        <f t="shared" si="215"/>
        <v>4</v>
      </c>
      <c r="AB192" s="166">
        <f t="shared" si="215"/>
        <v>4</v>
      </c>
      <c r="AC192" s="166" t="str">
        <f t="shared" si="215"/>
        <v/>
      </c>
      <c r="AD192" s="166" t="str">
        <f t="shared" si="215"/>
        <v/>
      </c>
      <c r="AE192" s="166" t="str">
        <f t="shared" si="215"/>
        <v/>
      </c>
      <c r="AF192" s="166" t="str">
        <f t="shared" si="215"/>
        <v/>
      </c>
      <c r="AG192" s="166" t="str">
        <f t="shared" si="215"/>
        <v/>
      </c>
      <c r="AH192" s="166" t="str">
        <f t="shared" si="215"/>
        <v/>
      </c>
      <c r="AI192" s="166" t="str">
        <f t="shared" si="215"/>
        <v/>
      </c>
      <c r="AJ192" s="166" t="str">
        <f t="shared" si="215"/>
        <v/>
      </c>
      <c r="AK192" s="166" t="str">
        <f t="shared" si="215"/>
        <v/>
      </c>
      <c r="AL192" s="166" t="str">
        <f t="shared" si="215"/>
        <v/>
      </c>
      <c r="AM192" s="166" t="str">
        <f t="shared" si="215"/>
        <v/>
      </c>
      <c r="AN192" s="166" t="str">
        <f t="shared" si="215"/>
        <v/>
      </c>
      <c r="AO192" s="166" t="str">
        <f t="shared" si="215"/>
        <v/>
      </c>
      <c r="AP192" s="166" t="str">
        <f t="shared" si="215"/>
        <v/>
      </c>
      <c r="AQ192" s="166" t="str">
        <f t="shared" si="215"/>
        <v/>
      </c>
      <c r="AR192" s="166" t="str">
        <f t="shared" si="215"/>
        <v/>
      </c>
      <c r="AS192" s="166" t="str">
        <f t="shared" si="215"/>
        <v/>
      </c>
      <c r="AT192" s="166" t="str">
        <f t="shared" si="215"/>
        <v/>
      </c>
      <c r="AU192" s="166" t="str">
        <f t="shared" si="215"/>
        <v/>
      </c>
      <c r="AV192" s="166" t="str">
        <f t="shared" si="215"/>
        <v/>
      </c>
      <c r="AW192" s="166" t="str">
        <f t="shared" si="215"/>
        <v/>
      </c>
      <c r="AX192" s="166" t="str">
        <f t="shared" si="215"/>
        <v/>
      </c>
      <c r="AY192" s="166" t="str">
        <f t="shared" si="215"/>
        <v/>
      </c>
      <c r="AZ192" s="166" t="str">
        <f t="shared" si="215"/>
        <v/>
      </c>
      <c r="BA192" s="166" t="str">
        <f t="shared" si="215"/>
        <v/>
      </c>
      <c r="BB192" s="166" t="str">
        <f t="shared" si="215"/>
        <v/>
      </c>
      <c r="BC192" s="166" t="str">
        <f t="shared" si="215"/>
        <v/>
      </c>
      <c r="BD192" s="166" t="str">
        <f t="shared" si="215"/>
        <v/>
      </c>
      <c r="BE192" s="166" t="str">
        <f t="shared" si="215"/>
        <v/>
      </c>
      <c r="BF192" s="166" t="str">
        <f t="shared" si="215"/>
        <v/>
      </c>
      <c r="BG192" s="166" t="str">
        <f t="shared" si="215"/>
        <v/>
      </c>
      <c r="BH192" s="166" t="str">
        <f t="shared" si="215"/>
        <v/>
      </c>
      <c r="BI192" s="166" t="str">
        <f t="shared" si="215"/>
        <v/>
      </c>
      <c r="BJ192" s="166" t="str">
        <f t="shared" si="215"/>
        <v/>
      </c>
      <c r="BK192" s="166" t="str">
        <f t="shared" si="215"/>
        <v/>
      </c>
      <c r="BL192" s="166" t="str">
        <f t="shared" si="215"/>
        <v/>
      </c>
      <c r="BM192" s="166" t="str">
        <f t="shared" si="215"/>
        <v/>
      </c>
      <c r="BN192" s="166" t="str">
        <f t="shared" si="215"/>
        <v/>
      </c>
      <c r="BO192" s="166" t="str">
        <f t="shared" si="215"/>
        <v/>
      </c>
      <c r="BP192" s="166" t="str">
        <f t="shared" si="215"/>
        <v/>
      </c>
      <c r="BQ192" s="166" t="str">
        <f t="shared" si="215"/>
        <v/>
      </c>
      <c r="BR192" s="166" t="str">
        <f t="shared" si="215"/>
        <v/>
      </c>
      <c r="BS192" s="166" t="str">
        <f t="shared" si="215"/>
        <v/>
      </c>
      <c r="BT192" s="166" t="str">
        <f t="shared" si="215"/>
        <v/>
      </c>
      <c r="BU192" s="166" t="str">
        <f t="shared" si="215"/>
        <v/>
      </c>
      <c r="BV192" s="166" t="str">
        <f t="shared" ref="BV192:DD192" si="216">IF($H$192&gt;=BV1,4,"")</f>
        <v/>
      </c>
      <c r="BW192" s="166" t="str">
        <f t="shared" si="216"/>
        <v/>
      </c>
      <c r="BX192" s="166" t="str">
        <f t="shared" si="216"/>
        <v/>
      </c>
      <c r="BY192" s="166" t="str">
        <f t="shared" si="216"/>
        <v/>
      </c>
      <c r="BZ192" s="166" t="str">
        <f t="shared" si="216"/>
        <v/>
      </c>
      <c r="CA192" s="166" t="str">
        <f t="shared" si="216"/>
        <v/>
      </c>
      <c r="CB192" s="166" t="str">
        <f t="shared" si="216"/>
        <v/>
      </c>
      <c r="CC192" s="166" t="str">
        <f t="shared" si="216"/>
        <v/>
      </c>
      <c r="CD192" s="166" t="str">
        <f t="shared" si="216"/>
        <v/>
      </c>
      <c r="CE192" s="166" t="str">
        <f t="shared" si="216"/>
        <v/>
      </c>
      <c r="CF192" s="166" t="str">
        <f t="shared" si="216"/>
        <v/>
      </c>
      <c r="CG192" s="166" t="str">
        <f t="shared" si="216"/>
        <v/>
      </c>
      <c r="CH192" s="166" t="str">
        <f t="shared" si="216"/>
        <v/>
      </c>
      <c r="CI192" s="166" t="str">
        <f t="shared" si="216"/>
        <v/>
      </c>
      <c r="CJ192" s="166" t="str">
        <f t="shared" si="216"/>
        <v/>
      </c>
      <c r="CK192" s="166" t="str">
        <f t="shared" si="216"/>
        <v/>
      </c>
      <c r="CL192" s="166" t="str">
        <f t="shared" si="216"/>
        <v/>
      </c>
      <c r="CM192" s="166" t="str">
        <f t="shared" si="216"/>
        <v/>
      </c>
      <c r="CN192" s="166" t="str">
        <f t="shared" si="216"/>
        <v/>
      </c>
      <c r="CO192" s="166" t="str">
        <f t="shared" si="216"/>
        <v/>
      </c>
      <c r="CP192" s="166" t="str">
        <f t="shared" si="216"/>
        <v/>
      </c>
      <c r="CQ192" s="166" t="str">
        <f t="shared" si="216"/>
        <v/>
      </c>
      <c r="CR192" s="166" t="str">
        <f t="shared" si="216"/>
        <v/>
      </c>
      <c r="CS192" s="166" t="str">
        <f t="shared" si="216"/>
        <v/>
      </c>
      <c r="CT192" s="166" t="str">
        <f t="shared" si="216"/>
        <v/>
      </c>
      <c r="CU192" s="166" t="str">
        <f t="shared" si="216"/>
        <v/>
      </c>
      <c r="CV192" s="166" t="str">
        <f t="shared" si="216"/>
        <v/>
      </c>
      <c r="CW192" s="166" t="str">
        <f t="shared" si="216"/>
        <v/>
      </c>
      <c r="CX192" s="166" t="str">
        <f t="shared" si="216"/>
        <v/>
      </c>
      <c r="CY192" s="166" t="str">
        <f t="shared" si="216"/>
        <v/>
      </c>
      <c r="CZ192" s="166" t="str">
        <f t="shared" si="216"/>
        <v/>
      </c>
      <c r="DA192" s="166" t="str">
        <f t="shared" si="216"/>
        <v/>
      </c>
      <c r="DB192" s="166" t="str">
        <f t="shared" si="216"/>
        <v/>
      </c>
      <c r="DC192" s="166" t="str">
        <f t="shared" si="216"/>
        <v/>
      </c>
      <c r="DD192" s="166" t="str">
        <f t="shared" si="216"/>
        <v/>
      </c>
    </row>
    <row r="193" spans="1:108" s="15" customFormat="1" ht="24.95" customHeight="1" thickBot="1">
      <c r="A193" s="132"/>
      <c r="B193" s="132"/>
      <c r="C193" s="178"/>
      <c r="D193" s="168"/>
      <c r="E193" s="129"/>
      <c r="F193" s="170"/>
      <c r="G193" s="172"/>
      <c r="H193" s="174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</row>
    <row r="194" spans="1:108" s="15" customFormat="1" ht="50.1" customHeight="1" thickBot="1">
      <c r="A194" s="188"/>
      <c r="B194" s="188"/>
      <c r="C194" s="188"/>
      <c r="D194" s="188"/>
      <c r="E194" s="188"/>
      <c r="F194" s="175" t="str">
        <f>C195</f>
        <v>33-  Hizmet alanların memnuniyeti için işbirliği yapılan kurum ve üniversitelerle yeni ürünler geliştirilir</v>
      </c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</row>
    <row r="195" spans="1:108" s="15" customFormat="1" ht="24.95" customHeight="1">
      <c r="A195" s="130">
        <v>33</v>
      </c>
      <c r="B195" s="130" t="s">
        <v>223</v>
      </c>
      <c r="C195" s="176" t="str">
        <f>sorular!A33&amp;"-  "&amp;sorular!B33</f>
        <v>33-  Hizmet alanların memnuniyeti için işbirliği yapılan kurum ve üniversitelerle yeni ürünler geliştirilir</v>
      </c>
      <c r="D195" s="167" t="s">
        <v>220</v>
      </c>
      <c r="E195" s="127">
        <f>sayma_islemi!AI$606</f>
        <v>3.5</v>
      </c>
      <c r="F195" s="179">
        <f>'dikey-sayma-II'!E227+'dikey-sayma-II'!E228</f>
        <v>30</v>
      </c>
      <c r="G195" s="181">
        <f>H195/100</f>
        <v>0.5</v>
      </c>
      <c r="H195" s="183">
        <f>ROUND((F195/sayma_islemi!$B$608)*100,0)</f>
        <v>50</v>
      </c>
      <c r="I195" s="166">
        <f>IF($H$195&gt;=I1,1,"")</f>
        <v>1</v>
      </c>
      <c r="J195" s="166">
        <f t="shared" ref="J195:BU195" si="217">IF($H$195&gt;=J1,1,"")</f>
        <v>1</v>
      </c>
      <c r="K195" s="166">
        <f t="shared" si="217"/>
        <v>1</v>
      </c>
      <c r="L195" s="166">
        <f t="shared" si="217"/>
        <v>1</v>
      </c>
      <c r="M195" s="166">
        <f t="shared" si="217"/>
        <v>1</v>
      </c>
      <c r="N195" s="166">
        <f t="shared" si="217"/>
        <v>1</v>
      </c>
      <c r="O195" s="166">
        <f t="shared" si="217"/>
        <v>1</v>
      </c>
      <c r="P195" s="166">
        <f t="shared" si="217"/>
        <v>1</v>
      </c>
      <c r="Q195" s="166">
        <f t="shared" si="217"/>
        <v>1</v>
      </c>
      <c r="R195" s="166">
        <f t="shared" si="217"/>
        <v>1</v>
      </c>
      <c r="S195" s="166">
        <f t="shared" si="217"/>
        <v>1</v>
      </c>
      <c r="T195" s="166">
        <f t="shared" si="217"/>
        <v>1</v>
      </c>
      <c r="U195" s="166">
        <f t="shared" si="217"/>
        <v>1</v>
      </c>
      <c r="V195" s="166">
        <f t="shared" si="217"/>
        <v>1</v>
      </c>
      <c r="W195" s="166">
        <f t="shared" si="217"/>
        <v>1</v>
      </c>
      <c r="X195" s="166">
        <f t="shared" si="217"/>
        <v>1</v>
      </c>
      <c r="Y195" s="166">
        <f t="shared" si="217"/>
        <v>1</v>
      </c>
      <c r="Z195" s="166">
        <f t="shared" si="217"/>
        <v>1</v>
      </c>
      <c r="AA195" s="166">
        <f t="shared" si="217"/>
        <v>1</v>
      </c>
      <c r="AB195" s="166">
        <f t="shared" si="217"/>
        <v>1</v>
      </c>
      <c r="AC195" s="166">
        <f t="shared" si="217"/>
        <v>1</v>
      </c>
      <c r="AD195" s="166">
        <f t="shared" si="217"/>
        <v>1</v>
      </c>
      <c r="AE195" s="166">
        <f t="shared" si="217"/>
        <v>1</v>
      </c>
      <c r="AF195" s="166">
        <f t="shared" si="217"/>
        <v>1</v>
      </c>
      <c r="AG195" s="166">
        <f t="shared" si="217"/>
        <v>1</v>
      </c>
      <c r="AH195" s="166">
        <f t="shared" si="217"/>
        <v>1</v>
      </c>
      <c r="AI195" s="166">
        <f t="shared" si="217"/>
        <v>1</v>
      </c>
      <c r="AJ195" s="166">
        <f t="shared" si="217"/>
        <v>1</v>
      </c>
      <c r="AK195" s="166">
        <f t="shared" si="217"/>
        <v>1</v>
      </c>
      <c r="AL195" s="166">
        <f t="shared" si="217"/>
        <v>1</v>
      </c>
      <c r="AM195" s="166">
        <f t="shared" si="217"/>
        <v>1</v>
      </c>
      <c r="AN195" s="166">
        <f t="shared" si="217"/>
        <v>1</v>
      </c>
      <c r="AO195" s="166">
        <f t="shared" si="217"/>
        <v>1</v>
      </c>
      <c r="AP195" s="166">
        <f t="shared" si="217"/>
        <v>1</v>
      </c>
      <c r="AQ195" s="166">
        <f t="shared" si="217"/>
        <v>1</v>
      </c>
      <c r="AR195" s="166">
        <f t="shared" si="217"/>
        <v>1</v>
      </c>
      <c r="AS195" s="166">
        <f t="shared" si="217"/>
        <v>1</v>
      </c>
      <c r="AT195" s="166">
        <f t="shared" si="217"/>
        <v>1</v>
      </c>
      <c r="AU195" s="166">
        <f t="shared" si="217"/>
        <v>1</v>
      </c>
      <c r="AV195" s="166">
        <f t="shared" si="217"/>
        <v>1</v>
      </c>
      <c r="AW195" s="166">
        <f t="shared" si="217"/>
        <v>1</v>
      </c>
      <c r="AX195" s="166">
        <f t="shared" si="217"/>
        <v>1</v>
      </c>
      <c r="AY195" s="166">
        <f t="shared" si="217"/>
        <v>1</v>
      </c>
      <c r="AZ195" s="166">
        <f t="shared" si="217"/>
        <v>1</v>
      </c>
      <c r="BA195" s="166">
        <f t="shared" si="217"/>
        <v>1</v>
      </c>
      <c r="BB195" s="166">
        <f t="shared" si="217"/>
        <v>1</v>
      </c>
      <c r="BC195" s="166">
        <f t="shared" si="217"/>
        <v>1</v>
      </c>
      <c r="BD195" s="166">
        <f t="shared" si="217"/>
        <v>1</v>
      </c>
      <c r="BE195" s="166">
        <f t="shared" si="217"/>
        <v>1</v>
      </c>
      <c r="BF195" s="166">
        <f t="shared" si="217"/>
        <v>1</v>
      </c>
      <c r="BG195" s="166" t="str">
        <f t="shared" si="217"/>
        <v/>
      </c>
      <c r="BH195" s="166" t="str">
        <f t="shared" si="217"/>
        <v/>
      </c>
      <c r="BI195" s="166" t="str">
        <f t="shared" si="217"/>
        <v/>
      </c>
      <c r="BJ195" s="166" t="str">
        <f t="shared" si="217"/>
        <v/>
      </c>
      <c r="BK195" s="166" t="str">
        <f t="shared" si="217"/>
        <v/>
      </c>
      <c r="BL195" s="166" t="str">
        <f t="shared" si="217"/>
        <v/>
      </c>
      <c r="BM195" s="166" t="str">
        <f t="shared" si="217"/>
        <v/>
      </c>
      <c r="BN195" s="166" t="str">
        <f t="shared" si="217"/>
        <v/>
      </c>
      <c r="BO195" s="166" t="str">
        <f t="shared" si="217"/>
        <v/>
      </c>
      <c r="BP195" s="166" t="str">
        <f t="shared" si="217"/>
        <v/>
      </c>
      <c r="BQ195" s="166" t="str">
        <f t="shared" si="217"/>
        <v/>
      </c>
      <c r="BR195" s="166" t="str">
        <f t="shared" si="217"/>
        <v/>
      </c>
      <c r="BS195" s="166" t="str">
        <f t="shared" si="217"/>
        <v/>
      </c>
      <c r="BT195" s="166" t="str">
        <f t="shared" si="217"/>
        <v/>
      </c>
      <c r="BU195" s="166" t="str">
        <f t="shared" si="217"/>
        <v/>
      </c>
      <c r="BV195" s="166" t="str">
        <f t="shared" ref="BV195:DD195" si="218">IF($H$195&gt;=BV1,1,"")</f>
        <v/>
      </c>
      <c r="BW195" s="166" t="str">
        <f t="shared" si="218"/>
        <v/>
      </c>
      <c r="BX195" s="166" t="str">
        <f t="shared" si="218"/>
        <v/>
      </c>
      <c r="BY195" s="166" t="str">
        <f t="shared" si="218"/>
        <v/>
      </c>
      <c r="BZ195" s="166" t="str">
        <f t="shared" si="218"/>
        <v/>
      </c>
      <c r="CA195" s="166" t="str">
        <f t="shared" si="218"/>
        <v/>
      </c>
      <c r="CB195" s="166" t="str">
        <f t="shared" si="218"/>
        <v/>
      </c>
      <c r="CC195" s="166" t="str">
        <f t="shared" si="218"/>
        <v/>
      </c>
      <c r="CD195" s="166" t="str">
        <f t="shared" si="218"/>
        <v/>
      </c>
      <c r="CE195" s="166" t="str">
        <f t="shared" si="218"/>
        <v/>
      </c>
      <c r="CF195" s="166" t="str">
        <f t="shared" si="218"/>
        <v/>
      </c>
      <c r="CG195" s="166" t="str">
        <f t="shared" si="218"/>
        <v/>
      </c>
      <c r="CH195" s="166" t="str">
        <f t="shared" si="218"/>
        <v/>
      </c>
      <c r="CI195" s="166" t="str">
        <f t="shared" si="218"/>
        <v/>
      </c>
      <c r="CJ195" s="166" t="str">
        <f t="shared" si="218"/>
        <v/>
      </c>
      <c r="CK195" s="166" t="str">
        <f t="shared" si="218"/>
        <v/>
      </c>
      <c r="CL195" s="166" t="str">
        <f t="shared" si="218"/>
        <v/>
      </c>
      <c r="CM195" s="166" t="str">
        <f t="shared" si="218"/>
        <v/>
      </c>
      <c r="CN195" s="166" t="str">
        <f t="shared" si="218"/>
        <v/>
      </c>
      <c r="CO195" s="166" t="str">
        <f t="shared" si="218"/>
        <v/>
      </c>
      <c r="CP195" s="166" t="str">
        <f t="shared" si="218"/>
        <v/>
      </c>
      <c r="CQ195" s="166" t="str">
        <f t="shared" si="218"/>
        <v/>
      </c>
      <c r="CR195" s="166" t="str">
        <f t="shared" si="218"/>
        <v/>
      </c>
      <c r="CS195" s="166" t="str">
        <f t="shared" si="218"/>
        <v/>
      </c>
      <c r="CT195" s="166" t="str">
        <f t="shared" si="218"/>
        <v/>
      </c>
      <c r="CU195" s="166" t="str">
        <f t="shared" si="218"/>
        <v/>
      </c>
      <c r="CV195" s="166" t="str">
        <f t="shared" si="218"/>
        <v/>
      </c>
      <c r="CW195" s="166" t="str">
        <f t="shared" si="218"/>
        <v/>
      </c>
      <c r="CX195" s="166" t="str">
        <f t="shared" si="218"/>
        <v/>
      </c>
      <c r="CY195" s="166" t="str">
        <f t="shared" si="218"/>
        <v/>
      </c>
      <c r="CZ195" s="166" t="str">
        <f t="shared" si="218"/>
        <v/>
      </c>
      <c r="DA195" s="166" t="str">
        <f t="shared" si="218"/>
        <v/>
      </c>
      <c r="DB195" s="166" t="str">
        <f t="shared" si="218"/>
        <v/>
      </c>
      <c r="DC195" s="166" t="str">
        <f t="shared" si="218"/>
        <v/>
      </c>
      <c r="DD195" s="166" t="str">
        <f t="shared" si="218"/>
        <v/>
      </c>
    </row>
    <row r="196" spans="1:108" s="15" customFormat="1" ht="24.95" customHeight="1" thickBot="1">
      <c r="A196" s="131"/>
      <c r="B196" s="131"/>
      <c r="C196" s="177"/>
      <c r="D196" s="168"/>
      <c r="E196" s="128"/>
      <c r="F196" s="180"/>
      <c r="G196" s="182"/>
      <c r="H196" s="184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</row>
    <row r="197" spans="1:108" s="15" customFormat="1" ht="50.1" customHeight="1" thickBot="1">
      <c r="A197" s="131"/>
      <c r="B197" s="131"/>
      <c r="C197" s="177"/>
      <c r="D197" s="65" t="s">
        <v>110</v>
      </c>
      <c r="E197" s="128"/>
      <c r="F197" s="66">
        <f>'dikey-sayma-II'!E229</f>
        <v>18</v>
      </c>
      <c r="G197" s="67">
        <f>H197/100</f>
        <v>0.3</v>
      </c>
      <c r="H197" s="68">
        <f>ROUND((F197/sayma_islemi!$B$608)*100,0)</f>
        <v>30</v>
      </c>
      <c r="I197" s="89">
        <f>IF($H$197&gt;=I1,3,"")</f>
        <v>3</v>
      </c>
      <c r="J197" s="89">
        <f t="shared" ref="J197:BU197" si="219">IF($H$197&gt;=J1,3,"")</f>
        <v>3</v>
      </c>
      <c r="K197" s="89">
        <f t="shared" si="219"/>
        <v>3</v>
      </c>
      <c r="L197" s="89">
        <f t="shared" si="219"/>
        <v>3</v>
      </c>
      <c r="M197" s="89">
        <f t="shared" si="219"/>
        <v>3</v>
      </c>
      <c r="N197" s="89">
        <f t="shared" si="219"/>
        <v>3</v>
      </c>
      <c r="O197" s="89">
        <f t="shared" si="219"/>
        <v>3</v>
      </c>
      <c r="P197" s="89">
        <f t="shared" si="219"/>
        <v>3</v>
      </c>
      <c r="Q197" s="89">
        <f t="shared" si="219"/>
        <v>3</v>
      </c>
      <c r="R197" s="89">
        <f t="shared" si="219"/>
        <v>3</v>
      </c>
      <c r="S197" s="89">
        <f t="shared" si="219"/>
        <v>3</v>
      </c>
      <c r="T197" s="89">
        <f t="shared" si="219"/>
        <v>3</v>
      </c>
      <c r="U197" s="89">
        <f t="shared" si="219"/>
        <v>3</v>
      </c>
      <c r="V197" s="89">
        <f t="shared" si="219"/>
        <v>3</v>
      </c>
      <c r="W197" s="89">
        <f t="shared" si="219"/>
        <v>3</v>
      </c>
      <c r="X197" s="89">
        <f t="shared" si="219"/>
        <v>3</v>
      </c>
      <c r="Y197" s="89">
        <f t="shared" si="219"/>
        <v>3</v>
      </c>
      <c r="Z197" s="89">
        <f t="shared" si="219"/>
        <v>3</v>
      </c>
      <c r="AA197" s="89">
        <f t="shared" si="219"/>
        <v>3</v>
      </c>
      <c r="AB197" s="89">
        <f t="shared" si="219"/>
        <v>3</v>
      </c>
      <c r="AC197" s="89">
        <f t="shared" si="219"/>
        <v>3</v>
      </c>
      <c r="AD197" s="89">
        <f t="shared" si="219"/>
        <v>3</v>
      </c>
      <c r="AE197" s="89">
        <f t="shared" si="219"/>
        <v>3</v>
      </c>
      <c r="AF197" s="89">
        <f t="shared" si="219"/>
        <v>3</v>
      </c>
      <c r="AG197" s="89">
        <f t="shared" si="219"/>
        <v>3</v>
      </c>
      <c r="AH197" s="89">
        <f t="shared" si="219"/>
        <v>3</v>
      </c>
      <c r="AI197" s="89">
        <f t="shared" si="219"/>
        <v>3</v>
      </c>
      <c r="AJ197" s="89">
        <f t="shared" si="219"/>
        <v>3</v>
      </c>
      <c r="AK197" s="89">
        <f t="shared" si="219"/>
        <v>3</v>
      </c>
      <c r="AL197" s="89">
        <f t="shared" si="219"/>
        <v>3</v>
      </c>
      <c r="AM197" s="89" t="str">
        <f t="shared" si="219"/>
        <v/>
      </c>
      <c r="AN197" s="89" t="str">
        <f t="shared" si="219"/>
        <v/>
      </c>
      <c r="AO197" s="89" t="str">
        <f t="shared" si="219"/>
        <v/>
      </c>
      <c r="AP197" s="89" t="str">
        <f t="shared" si="219"/>
        <v/>
      </c>
      <c r="AQ197" s="89" t="str">
        <f t="shared" si="219"/>
        <v/>
      </c>
      <c r="AR197" s="89" t="str">
        <f t="shared" si="219"/>
        <v/>
      </c>
      <c r="AS197" s="89" t="str">
        <f t="shared" si="219"/>
        <v/>
      </c>
      <c r="AT197" s="89" t="str">
        <f t="shared" si="219"/>
        <v/>
      </c>
      <c r="AU197" s="89" t="str">
        <f t="shared" si="219"/>
        <v/>
      </c>
      <c r="AV197" s="89" t="str">
        <f t="shared" si="219"/>
        <v/>
      </c>
      <c r="AW197" s="89" t="str">
        <f t="shared" si="219"/>
        <v/>
      </c>
      <c r="AX197" s="89" t="str">
        <f t="shared" si="219"/>
        <v/>
      </c>
      <c r="AY197" s="89" t="str">
        <f t="shared" si="219"/>
        <v/>
      </c>
      <c r="AZ197" s="89" t="str">
        <f t="shared" si="219"/>
        <v/>
      </c>
      <c r="BA197" s="89" t="str">
        <f t="shared" si="219"/>
        <v/>
      </c>
      <c r="BB197" s="89" t="str">
        <f t="shared" si="219"/>
        <v/>
      </c>
      <c r="BC197" s="89" t="str">
        <f t="shared" si="219"/>
        <v/>
      </c>
      <c r="BD197" s="89" t="str">
        <f t="shared" si="219"/>
        <v/>
      </c>
      <c r="BE197" s="89" t="str">
        <f t="shared" si="219"/>
        <v/>
      </c>
      <c r="BF197" s="89" t="str">
        <f t="shared" si="219"/>
        <v/>
      </c>
      <c r="BG197" s="89" t="str">
        <f t="shared" si="219"/>
        <v/>
      </c>
      <c r="BH197" s="89" t="str">
        <f t="shared" si="219"/>
        <v/>
      </c>
      <c r="BI197" s="89" t="str">
        <f t="shared" si="219"/>
        <v/>
      </c>
      <c r="BJ197" s="89" t="str">
        <f t="shared" si="219"/>
        <v/>
      </c>
      <c r="BK197" s="89" t="str">
        <f t="shared" si="219"/>
        <v/>
      </c>
      <c r="BL197" s="89" t="str">
        <f t="shared" si="219"/>
        <v/>
      </c>
      <c r="BM197" s="89" t="str">
        <f t="shared" si="219"/>
        <v/>
      </c>
      <c r="BN197" s="89" t="str">
        <f t="shared" si="219"/>
        <v/>
      </c>
      <c r="BO197" s="89" t="str">
        <f t="shared" si="219"/>
        <v/>
      </c>
      <c r="BP197" s="89" t="str">
        <f t="shared" si="219"/>
        <v/>
      </c>
      <c r="BQ197" s="89" t="str">
        <f t="shared" si="219"/>
        <v/>
      </c>
      <c r="BR197" s="89" t="str">
        <f t="shared" si="219"/>
        <v/>
      </c>
      <c r="BS197" s="89" t="str">
        <f t="shared" si="219"/>
        <v/>
      </c>
      <c r="BT197" s="89" t="str">
        <f t="shared" si="219"/>
        <v/>
      </c>
      <c r="BU197" s="89" t="str">
        <f t="shared" si="219"/>
        <v/>
      </c>
      <c r="BV197" s="89" t="str">
        <f t="shared" ref="BV197:DD197" si="220">IF($H$197&gt;=BV1,3,"")</f>
        <v/>
      </c>
      <c r="BW197" s="89" t="str">
        <f t="shared" si="220"/>
        <v/>
      </c>
      <c r="BX197" s="89" t="str">
        <f t="shared" si="220"/>
        <v/>
      </c>
      <c r="BY197" s="89" t="str">
        <f t="shared" si="220"/>
        <v/>
      </c>
      <c r="BZ197" s="89" t="str">
        <f t="shared" si="220"/>
        <v/>
      </c>
      <c r="CA197" s="89" t="str">
        <f t="shared" si="220"/>
        <v/>
      </c>
      <c r="CB197" s="89" t="str">
        <f t="shared" si="220"/>
        <v/>
      </c>
      <c r="CC197" s="89" t="str">
        <f t="shared" si="220"/>
        <v/>
      </c>
      <c r="CD197" s="89" t="str">
        <f t="shared" si="220"/>
        <v/>
      </c>
      <c r="CE197" s="89" t="str">
        <f t="shared" si="220"/>
        <v/>
      </c>
      <c r="CF197" s="89" t="str">
        <f t="shared" si="220"/>
        <v/>
      </c>
      <c r="CG197" s="89" t="str">
        <f t="shared" si="220"/>
        <v/>
      </c>
      <c r="CH197" s="89" t="str">
        <f t="shared" si="220"/>
        <v/>
      </c>
      <c r="CI197" s="89" t="str">
        <f t="shared" si="220"/>
        <v/>
      </c>
      <c r="CJ197" s="89" t="str">
        <f t="shared" si="220"/>
        <v/>
      </c>
      <c r="CK197" s="89" t="str">
        <f t="shared" si="220"/>
        <v/>
      </c>
      <c r="CL197" s="89" t="str">
        <f t="shared" si="220"/>
        <v/>
      </c>
      <c r="CM197" s="89" t="str">
        <f t="shared" si="220"/>
        <v/>
      </c>
      <c r="CN197" s="89" t="str">
        <f t="shared" si="220"/>
        <v/>
      </c>
      <c r="CO197" s="89" t="str">
        <f t="shared" si="220"/>
        <v/>
      </c>
      <c r="CP197" s="89" t="str">
        <f t="shared" si="220"/>
        <v/>
      </c>
      <c r="CQ197" s="89" t="str">
        <f t="shared" si="220"/>
        <v/>
      </c>
      <c r="CR197" s="89" t="str">
        <f t="shared" si="220"/>
        <v/>
      </c>
      <c r="CS197" s="89" t="str">
        <f t="shared" si="220"/>
        <v/>
      </c>
      <c r="CT197" s="89" t="str">
        <f t="shared" si="220"/>
        <v/>
      </c>
      <c r="CU197" s="89" t="str">
        <f t="shared" si="220"/>
        <v/>
      </c>
      <c r="CV197" s="89" t="str">
        <f t="shared" si="220"/>
        <v/>
      </c>
      <c r="CW197" s="89" t="str">
        <f t="shared" si="220"/>
        <v/>
      </c>
      <c r="CX197" s="89" t="str">
        <f t="shared" si="220"/>
        <v/>
      </c>
      <c r="CY197" s="89" t="str">
        <f t="shared" si="220"/>
        <v/>
      </c>
      <c r="CZ197" s="89" t="str">
        <f t="shared" si="220"/>
        <v/>
      </c>
      <c r="DA197" s="89" t="str">
        <f t="shared" si="220"/>
        <v/>
      </c>
      <c r="DB197" s="89" t="str">
        <f t="shared" si="220"/>
        <v/>
      </c>
      <c r="DC197" s="89" t="str">
        <f t="shared" si="220"/>
        <v/>
      </c>
      <c r="DD197" s="89" t="str">
        <f t="shared" si="220"/>
        <v/>
      </c>
    </row>
    <row r="198" spans="1:108" s="15" customFormat="1" ht="24.95" customHeight="1">
      <c r="A198" s="131"/>
      <c r="B198" s="131"/>
      <c r="C198" s="177"/>
      <c r="D198" s="167" t="s">
        <v>221</v>
      </c>
      <c r="E198" s="128"/>
      <c r="F198" s="169">
        <f>'dikey-sayma-II'!E230+'dikey-sayma-II'!E231</f>
        <v>12</v>
      </c>
      <c r="G198" s="171">
        <f>H198/100</f>
        <v>0.2</v>
      </c>
      <c r="H198" s="173">
        <f>ROUND((F198/sayma_islemi!$B$608)*100,0)</f>
        <v>20</v>
      </c>
      <c r="I198" s="166">
        <f>IF($H$198&gt;=I1,4,"")</f>
        <v>4</v>
      </c>
      <c r="J198" s="166">
        <f t="shared" ref="J198:BU198" si="221">IF($H$198&gt;=J1,4,"")</f>
        <v>4</v>
      </c>
      <c r="K198" s="166">
        <f t="shared" si="221"/>
        <v>4</v>
      </c>
      <c r="L198" s="166">
        <f t="shared" si="221"/>
        <v>4</v>
      </c>
      <c r="M198" s="166">
        <f t="shared" si="221"/>
        <v>4</v>
      </c>
      <c r="N198" s="166">
        <f t="shared" si="221"/>
        <v>4</v>
      </c>
      <c r="O198" s="166">
        <f t="shared" si="221"/>
        <v>4</v>
      </c>
      <c r="P198" s="166">
        <f t="shared" si="221"/>
        <v>4</v>
      </c>
      <c r="Q198" s="166">
        <f t="shared" si="221"/>
        <v>4</v>
      </c>
      <c r="R198" s="166">
        <f t="shared" si="221"/>
        <v>4</v>
      </c>
      <c r="S198" s="166">
        <f t="shared" si="221"/>
        <v>4</v>
      </c>
      <c r="T198" s="166">
        <f t="shared" si="221"/>
        <v>4</v>
      </c>
      <c r="U198" s="166">
        <f t="shared" si="221"/>
        <v>4</v>
      </c>
      <c r="V198" s="166">
        <f t="shared" si="221"/>
        <v>4</v>
      </c>
      <c r="W198" s="166">
        <f t="shared" si="221"/>
        <v>4</v>
      </c>
      <c r="X198" s="166">
        <f t="shared" si="221"/>
        <v>4</v>
      </c>
      <c r="Y198" s="166">
        <f t="shared" si="221"/>
        <v>4</v>
      </c>
      <c r="Z198" s="166">
        <f t="shared" si="221"/>
        <v>4</v>
      </c>
      <c r="AA198" s="166">
        <f t="shared" si="221"/>
        <v>4</v>
      </c>
      <c r="AB198" s="166">
        <f t="shared" si="221"/>
        <v>4</v>
      </c>
      <c r="AC198" s="166" t="str">
        <f t="shared" si="221"/>
        <v/>
      </c>
      <c r="AD198" s="166" t="str">
        <f t="shared" si="221"/>
        <v/>
      </c>
      <c r="AE198" s="166" t="str">
        <f t="shared" si="221"/>
        <v/>
      </c>
      <c r="AF198" s="166" t="str">
        <f t="shared" si="221"/>
        <v/>
      </c>
      <c r="AG198" s="166" t="str">
        <f t="shared" si="221"/>
        <v/>
      </c>
      <c r="AH198" s="166" t="str">
        <f t="shared" si="221"/>
        <v/>
      </c>
      <c r="AI198" s="166" t="str">
        <f t="shared" si="221"/>
        <v/>
      </c>
      <c r="AJ198" s="166" t="str">
        <f t="shared" si="221"/>
        <v/>
      </c>
      <c r="AK198" s="166" t="str">
        <f t="shared" si="221"/>
        <v/>
      </c>
      <c r="AL198" s="166" t="str">
        <f t="shared" si="221"/>
        <v/>
      </c>
      <c r="AM198" s="166" t="str">
        <f t="shared" si="221"/>
        <v/>
      </c>
      <c r="AN198" s="166" t="str">
        <f t="shared" si="221"/>
        <v/>
      </c>
      <c r="AO198" s="166" t="str">
        <f t="shared" si="221"/>
        <v/>
      </c>
      <c r="AP198" s="166" t="str">
        <f t="shared" si="221"/>
        <v/>
      </c>
      <c r="AQ198" s="166" t="str">
        <f t="shared" si="221"/>
        <v/>
      </c>
      <c r="AR198" s="166" t="str">
        <f t="shared" si="221"/>
        <v/>
      </c>
      <c r="AS198" s="166" t="str">
        <f t="shared" si="221"/>
        <v/>
      </c>
      <c r="AT198" s="166" t="str">
        <f t="shared" si="221"/>
        <v/>
      </c>
      <c r="AU198" s="166" t="str">
        <f t="shared" si="221"/>
        <v/>
      </c>
      <c r="AV198" s="166" t="str">
        <f t="shared" si="221"/>
        <v/>
      </c>
      <c r="AW198" s="166" t="str">
        <f t="shared" si="221"/>
        <v/>
      </c>
      <c r="AX198" s="166" t="str">
        <f t="shared" si="221"/>
        <v/>
      </c>
      <c r="AY198" s="166" t="str">
        <f t="shared" si="221"/>
        <v/>
      </c>
      <c r="AZ198" s="166" t="str">
        <f t="shared" si="221"/>
        <v/>
      </c>
      <c r="BA198" s="166" t="str">
        <f t="shared" si="221"/>
        <v/>
      </c>
      <c r="BB198" s="166" t="str">
        <f t="shared" si="221"/>
        <v/>
      </c>
      <c r="BC198" s="166" t="str">
        <f t="shared" si="221"/>
        <v/>
      </c>
      <c r="BD198" s="166" t="str">
        <f t="shared" si="221"/>
        <v/>
      </c>
      <c r="BE198" s="166" t="str">
        <f t="shared" si="221"/>
        <v/>
      </c>
      <c r="BF198" s="166" t="str">
        <f t="shared" si="221"/>
        <v/>
      </c>
      <c r="BG198" s="166" t="str">
        <f t="shared" si="221"/>
        <v/>
      </c>
      <c r="BH198" s="166" t="str">
        <f t="shared" si="221"/>
        <v/>
      </c>
      <c r="BI198" s="166" t="str">
        <f t="shared" si="221"/>
        <v/>
      </c>
      <c r="BJ198" s="166" t="str">
        <f t="shared" si="221"/>
        <v/>
      </c>
      <c r="BK198" s="166" t="str">
        <f t="shared" si="221"/>
        <v/>
      </c>
      <c r="BL198" s="166" t="str">
        <f t="shared" si="221"/>
        <v/>
      </c>
      <c r="BM198" s="166" t="str">
        <f t="shared" si="221"/>
        <v/>
      </c>
      <c r="BN198" s="166" t="str">
        <f t="shared" si="221"/>
        <v/>
      </c>
      <c r="BO198" s="166" t="str">
        <f t="shared" si="221"/>
        <v/>
      </c>
      <c r="BP198" s="166" t="str">
        <f t="shared" si="221"/>
        <v/>
      </c>
      <c r="BQ198" s="166" t="str">
        <f t="shared" si="221"/>
        <v/>
      </c>
      <c r="BR198" s="166" t="str">
        <f t="shared" si="221"/>
        <v/>
      </c>
      <c r="BS198" s="166" t="str">
        <f t="shared" si="221"/>
        <v/>
      </c>
      <c r="BT198" s="166" t="str">
        <f t="shared" si="221"/>
        <v/>
      </c>
      <c r="BU198" s="166" t="str">
        <f t="shared" si="221"/>
        <v/>
      </c>
      <c r="BV198" s="166" t="str">
        <f t="shared" ref="BV198:DD198" si="222">IF($H$198&gt;=BV1,4,"")</f>
        <v/>
      </c>
      <c r="BW198" s="166" t="str">
        <f t="shared" si="222"/>
        <v/>
      </c>
      <c r="BX198" s="166" t="str">
        <f t="shared" si="222"/>
        <v/>
      </c>
      <c r="BY198" s="166" t="str">
        <f t="shared" si="222"/>
        <v/>
      </c>
      <c r="BZ198" s="166" t="str">
        <f t="shared" si="222"/>
        <v/>
      </c>
      <c r="CA198" s="166" t="str">
        <f t="shared" si="222"/>
        <v/>
      </c>
      <c r="CB198" s="166" t="str">
        <f t="shared" si="222"/>
        <v/>
      </c>
      <c r="CC198" s="166" t="str">
        <f t="shared" si="222"/>
        <v/>
      </c>
      <c r="CD198" s="166" t="str">
        <f t="shared" si="222"/>
        <v/>
      </c>
      <c r="CE198" s="166" t="str">
        <f t="shared" si="222"/>
        <v/>
      </c>
      <c r="CF198" s="166" t="str">
        <f t="shared" si="222"/>
        <v/>
      </c>
      <c r="CG198" s="166" t="str">
        <f t="shared" si="222"/>
        <v/>
      </c>
      <c r="CH198" s="166" t="str">
        <f t="shared" si="222"/>
        <v/>
      </c>
      <c r="CI198" s="166" t="str">
        <f t="shared" si="222"/>
        <v/>
      </c>
      <c r="CJ198" s="166" t="str">
        <f t="shared" si="222"/>
        <v/>
      </c>
      <c r="CK198" s="166" t="str">
        <f t="shared" si="222"/>
        <v/>
      </c>
      <c r="CL198" s="166" t="str">
        <f t="shared" si="222"/>
        <v/>
      </c>
      <c r="CM198" s="166" t="str">
        <f t="shared" si="222"/>
        <v/>
      </c>
      <c r="CN198" s="166" t="str">
        <f t="shared" si="222"/>
        <v/>
      </c>
      <c r="CO198" s="166" t="str">
        <f t="shared" si="222"/>
        <v/>
      </c>
      <c r="CP198" s="166" t="str">
        <f t="shared" si="222"/>
        <v/>
      </c>
      <c r="CQ198" s="166" t="str">
        <f t="shared" si="222"/>
        <v/>
      </c>
      <c r="CR198" s="166" t="str">
        <f t="shared" si="222"/>
        <v/>
      </c>
      <c r="CS198" s="166" t="str">
        <f t="shared" si="222"/>
        <v/>
      </c>
      <c r="CT198" s="166" t="str">
        <f t="shared" si="222"/>
        <v/>
      </c>
      <c r="CU198" s="166" t="str">
        <f t="shared" si="222"/>
        <v/>
      </c>
      <c r="CV198" s="166" t="str">
        <f t="shared" si="222"/>
        <v/>
      </c>
      <c r="CW198" s="166" t="str">
        <f t="shared" si="222"/>
        <v/>
      </c>
      <c r="CX198" s="166" t="str">
        <f t="shared" si="222"/>
        <v/>
      </c>
      <c r="CY198" s="166" t="str">
        <f t="shared" si="222"/>
        <v/>
      </c>
      <c r="CZ198" s="166" t="str">
        <f t="shared" si="222"/>
        <v/>
      </c>
      <c r="DA198" s="166" t="str">
        <f t="shared" si="222"/>
        <v/>
      </c>
      <c r="DB198" s="166" t="str">
        <f t="shared" si="222"/>
        <v/>
      </c>
      <c r="DC198" s="166" t="str">
        <f t="shared" si="222"/>
        <v/>
      </c>
      <c r="DD198" s="166" t="str">
        <f t="shared" si="222"/>
        <v/>
      </c>
    </row>
    <row r="199" spans="1:108" s="15" customFormat="1" ht="24.95" customHeight="1" thickBot="1">
      <c r="A199" s="132"/>
      <c r="B199" s="132"/>
      <c r="C199" s="178"/>
      <c r="D199" s="168"/>
      <c r="E199" s="129"/>
      <c r="F199" s="170"/>
      <c r="G199" s="172"/>
      <c r="H199" s="174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</row>
    <row r="200" spans="1:108" s="15" customFormat="1" ht="50.1" customHeight="1" thickBot="1">
      <c r="A200" s="188"/>
      <c r="B200" s="188"/>
      <c r="C200" s="188"/>
      <c r="D200" s="188"/>
      <c r="E200" s="188"/>
      <c r="F200" s="175" t="str">
        <f>C201</f>
        <v>34-  Şikayetler dahil olmak üzere güncel iletişimden elde edilen geri bildiriler değerlendirilir</v>
      </c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</row>
    <row r="201" spans="1:108" s="15" customFormat="1" ht="24.95" customHeight="1">
      <c r="A201" s="130">
        <v>34</v>
      </c>
      <c r="B201" s="130" t="s">
        <v>224</v>
      </c>
      <c r="C201" s="176" t="str">
        <f>sorular!A34&amp;"-  "&amp;sorular!B34</f>
        <v>34-  Şikayetler dahil olmak üzere güncel iletişimden elde edilen geri bildiriler değerlendirilir</v>
      </c>
      <c r="D201" s="167" t="s">
        <v>220</v>
      </c>
      <c r="E201" s="127">
        <f>sayma_islemi!AJ$606</f>
        <v>3.8</v>
      </c>
      <c r="F201" s="179">
        <f>'dikey-sayma-II'!E234+'dikey-sayma-II'!E235</f>
        <v>38</v>
      </c>
      <c r="G201" s="181">
        <f>H201/100</f>
        <v>0.63</v>
      </c>
      <c r="H201" s="183">
        <f>ROUND((F201/sayma_islemi!$B$608)*100,0)</f>
        <v>63</v>
      </c>
      <c r="I201" s="166">
        <f>IF($H$201&gt;=I1,1,"")</f>
        <v>1</v>
      </c>
      <c r="J201" s="166">
        <f t="shared" ref="J201:BU201" si="223">IF($H$201&gt;=J1,1,"")</f>
        <v>1</v>
      </c>
      <c r="K201" s="166">
        <f t="shared" si="223"/>
        <v>1</v>
      </c>
      <c r="L201" s="166">
        <f t="shared" si="223"/>
        <v>1</v>
      </c>
      <c r="M201" s="166">
        <f t="shared" si="223"/>
        <v>1</v>
      </c>
      <c r="N201" s="166">
        <f t="shared" si="223"/>
        <v>1</v>
      </c>
      <c r="O201" s="166">
        <f t="shared" si="223"/>
        <v>1</v>
      </c>
      <c r="P201" s="166">
        <f t="shared" si="223"/>
        <v>1</v>
      </c>
      <c r="Q201" s="166">
        <f t="shared" si="223"/>
        <v>1</v>
      </c>
      <c r="R201" s="166">
        <f t="shared" si="223"/>
        <v>1</v>
      </c>
      <c r="S201" s="166">
        <f t="shared" si="223"/>
        <v>1</v>
      </c>
      <c r="T201" s="166">
        <f t="shared" si="223"/>
        <v>1</v>
      </c>
      <c r="U201" s="166">
        <f t="shared" si="223"/>
        <v>1</v>
      </c>
      <c r="V201" s="166">
        <f t="shared" si="223"/>
        <v>1</v>
      </c>
      <c r="W201" s="166">
        <f t="shared" si="223"/>
        <v>1</v>
      </c>
      <c r="X201" s="166">
        <f t="shared" si="223"/>
        <v>1</v>
      </c>
      <c r="Y201" s="166">
        <f t="shared" si="223"/>
        <v>1</v>
      </c>
      <c r="Z201" s="166">
        <f t="shared" si="223"/>
        <v>1</v>
      </c>
      <c r="AA201" s="166">
        <f t="shared" si="223"/>
        <v>1</v>
      </c>
      <c r="AB201" s="166">
        <f t="shared" si="223"/>
        <v>1</v>
      </c>
      <c r="AC201" s="166">
        <f t="shared" si="223"/>
        <v>1</v>
      </c>
      <c r="AD201" s="166">
        <f t="shared" si="223"/>
        <v>1</v>
      </c>
      <c r="AE201" s="166">
        <f t="shared" si="223"/>
        <v>1</v>
      </c>
      <c r="AF201" s="166">
        <f t="shared" si="223"/>
        <v>1</v>
      </c>
      <c r="AG201" s="166">
        <f t="shared" si="223"/>
        <v>1</v>
      </c>
      <c r="AH201" s="166">
        <f t="shared" si="223"/>
        <v>1</v>
      </c>
      <c r="AI201" s="166">
        <f t="shared" si="223"/>
        <v>1</v>
      </c>
      <c r="AJ201" s="166">
        <f t="shared" si="223"/>
        <v>1</v>
      </c>
      <c r="AK201" s="166">
        <f t="shared" si="223"/>
        <v>1</v>
      </c>
      <c r="AL201" s="166">
        <f t="shared" si="223"/>
        <v>1</v>
      </c>
      <c r="AM201" s="166">
        <f t="shared" si="223"/>
        <v>1</v>
      </c>
      <c r="AN201" s="166">
        <f t="shared" si="223"/>
        <v>1</v>
      </c>
      <c r="AO201" s="166">
        <f t="shared" si="223"/>
        <v>1</v>
      </c>
      <c r="AP201" s="166">
        <f t="shared" si="223"/>
        <v>1</v>
      </c>
      <c r="AQ201" s="166">
        <f t="shared" si="223"/>
        <v>1</v>
      </c>
      <c r="AR201" s="166">
        <f t="shared" si="223"/>
        <v>1</v>
      </c>
      <c r="AS201" s="166">
        <f t="shared" si="223"/>
        <v>1</v>
      </c>
      <c r="AT201" s="166">
        <f t="shared" si="223"/>
        <v>1</v>
      </c>
      <c r="AU201" s="166">
        <f t="shared" si="223"/>
        <v>1</v>
      </c>
      <c r="AV201" s="166">
        <f t="shared" si="223"/>
        <v>1</v>
      </c>
      <c r="AW201" s="166">
        <f t="shared" si="223"/>
        <v>1</v>
      </c>
      <c r="AX201" s="166">
        <f t="shared" si="223"/>
        <v>1</v>
      </c>
      <c r="AY201" s="166">
        <f t="shared" si="223"/>
        <v>1</v>
      </c>
      <c r="AZ201" s="166">
        <f t="shared" si="223"/>
        <v>1</v>
      </c>
      <c r="BA201" s="166">
        <f t="shared" si="223"/>
        <v>1</v>
      </c>
      <c r="BB201" s="166">
        <f t="shared" si="223"/>
        <v>1</v>
      </c>
      <c r="BC201" s="166">
        <f t="shared" si="223"/>
        <v>1</v>
      </c>
      <c r="BD201" s="166">
        <f t="shared" si="223"/>
        <v>1</v>
      </c>
      <c r="BE201" s="166">
        <f t="shared" si="223"/>
        <v>1</v>
      </c>
      <c r="BF201" s="166">
        <f t="shared" si="223"/>
        <v>1</v>
      </c>
      <c r="BG201" s="166">
        <f t="shared" si="223"/>
        <v>1</v>
      </c>
      <c r="BH201" s="166">
        <f t="shared" si="223"/>
        <v>1</v>
      </c>
      <c r="BI201" s="166">
        <f t="shared" si="223"/>
        <v>1</v>
      </c>
      <c r="BJ201" s="166">
        <f t="shared" si="223"/>
        <v>1</v>
      </c>
      <c r="BK201" s="166">
        <f t="shared" si="223"/>
        <v>1</v>
      </c>
      <c r="BL201" s="166">
        <f t="shared" si="223"/>
        <v>1</v>
      </c>
      <c r="BM201" s="166">
        <f t="shared" si="223"/>
        <v>1</v>
      </c>
      <c r="BN201" s="166">
        <f t="shared" si="223"/>
        <v>1</v>
      </c>
      <c r="BO201" s="166">
        <f t="shared" si="223"/>
        <v>1</v>
      </c>
      <c r="BP201" s="166">
        <f t="shared" si="223"/>
        <v>1</v>
      </c>
      <c r="BQ201" s="166">
        <f t="shared" si="223"/>
        <v>1</v>
      </c>
      <c r="BR201" s="166">
        <f t="shared" si="223"/>
        <v>1</v>
      </c>
      <c r="BS201" s="166">
        <f t="shared" si="223"/>
        <v>1</v>
      </c>
      <c r="BT201" s="166" t="str">
        <f t="shared" si="223"/>
        <v/>
      </c>
      <c r="BU201" s="166" t="str">
        <f t="shared" si="223"/>
        <v/>
      </c>
      <c r="BV201" s="166" t="str">
        <f t="shared" ref="BV201:DD201" si="224">IF($H$201&gt;=BV1,1,"")</f>
        <v/>
      </c>
      <c r="BW201" s="166" t="str">
        <f t="shared" si="224"/>
        <v/>
      </c>
      <c r="BX201" s="166" t="str">
        <f t="shared" si="224"/>
        <v/>
      </c>
      <c r="BY201" s="166" t="str">
        <f t="shared" si="224"/>
        <v/>
      </c>
      <c r="BZ201" s="166" t="str">
        <f t="shared" si="224"/>
        <v/>
      </c>
      <c r="CA201" s="166" t="str">
        <f t="shared" si="224"/>
        <v/>
      </c>
      <c r="CB201" s="166" t="str">
        <f t="shared" si="224"/>
        <v/>
      </c>
      <c r="CC201" s="166" t="str">
        <f t="shared" si="224"/>
        <v/>
      </c>
      <c r="CD201" s="166" t="str">
        <f t="shared" si="224"/>
        <v/>
      </c>
      <c r="CE201" s="166" t="str">
        <f t="shared" si="224"/>
        <v/>
      </c>
      <c r="CF201" s="166" t="str">
        <f t="shared" si="224"/>
        <v/>
      </c>
      <c r="CG201" s="166" t="str">
        <f t="shared" si="224"/>
        <v/>
      </c>
      <c r="CH201" s="166" t="str">
        <f t="shared" si="224"/>
        <v/>
      </c>
      <c r="CI201" s="166" t="str">
        <f t="shared" si="224"/>
        <v/>
      </c>
      <c r="CJ201" s="166" t="str">
        <f t="shared" si="224"/>
        <v/>
      </c>
      <c r="CK201" s="166" t="str">
        <f t="shared" si="224"/>
        <v/>
      </c>
      <c r="CL201" s="166" t="str">
        <f t="shared" si="224"/>
        <v/>
      </c>
      <c r="CM201" s="166" t="str">
        <f t="shared" si="224"/>
        <v/>
      </c>
      <c r="CN201" s="166" t="str">
        <f t="shared" si="224"/>
        <v/>
      </c>
      <c r="CO201" s="166" t="str">
        <f t="shared" si="224"/>
        <v/>
      </c>
      <c r="CP201" s="166" t="str">
        <f t="shared" si="224"/>
        <v/>
      </c>
      <c r="CQ201" s="166" t="str">
        <f t="shared" si="224"/>
        <v/>
      </c>
      <c r="CR201" s="166" t="str">
        <f t="shared" si="224"/>
        <v/>
      </c>
      <c r="CS201" s="166" t="str">
        <f t="shared" si="224"/>
        <v/>
      </c>
      <c r="CT201" s="166" t="str">
        <f t="shared" si="224"/>
        <v/>
      </c>
      <c r="CU201" s="166" t="str">
        <f t="shared" si="224"/>
        <v/>
      </c>
      <c r="CV201" s="166" t="str">
        <f t="shared" si="224"/>
        <v/>
      </c>
      <c r="CW201" s="166" t="str">
        <f t="shared" si="224"/>
        <v/>
      </c>
      <c r="CX201" s="166" t="str">
        <f t="shared" si="224"/>
        <v/>
      </c>
      <c r="CY201" s="166" t="str">
        <f t="shared" si="224"/>
        <v/>
      </c>
      <c r="CZ201" s="166" t="str">
        <f t="shared" si="224"/>
        <v/>
      </c>
      <c r="DA201" s="166" t="str">
        <f t="shared" si="224"/>
        <v/>
      </c>
      <c r="DB201" s="166" t="str">
        <f t="shared" si="224"/>
        <v/>
      </c>
      <c r="DC201" s="166" t="str">
        <f t="shared" si="224"/>
        <v/>
      </c>
      <c r="DD201" s="166" t="str">
        <f t="shared" si="224"/>
        <v/>
      </c>
    </row>
    <row r="202" spans="1:108" s="15" customFormat="1" ht="24.95" customHeight="1" thickBot="1">
      <c r="A202" s="131"/>
      <c r="B202" s="131"/>
      <c r="C202" s="177"/>
      <c r="D202" s="168"/>
      <c r="E202" s="128"/>
      <c r="F202" s="180"/>
      <c r="G202" s="182"/>
      <c r="H202" s="184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</row>
    <row r="203" spans="1:108" s="15" customFormat="1" ht="50.1" customHeight="1" thickBot="1">
      <c r="A203" s="131"/>
      <c r="B203" s="131"/>
      <c r="C203" s="177"/>
      <c r="D203" s="65" t="s">
        <v>110</v>
      </c>
      <c r="E203" s="128"/>
      <c r="F203" s="66">
        <f>'dikey-sayma-II'!E236</f>
        <v>15</v>
      </c>
      <c r="G203" s="67">
        <f>H203/100</f>
        <v>0.25</v>
      </c>
      <c r="H203" s="68">
        <f>ROUND((F203/sayma_islemi!$B$608)*100,0)</f>
        <v>25</v>
      </c>
      <c r="I203" s="89">
        <f>IF($H$203&gt;=I1,3,"")</f>
        <v>3</v>
      </c>
      <c r="J203" s="89">
        <f t="shared" ref="J203:BU203" si="225">IF($H$203&gt;=J1,3,"")</f>
        <v>3</v>
      </c>
      <c r="K203" s="89">
        <f t="shared" si="225"/>
        <v>3</v>
      </c>
      <c r="L203" s="89">
        <f t="shared" si="225"/>
        <v>3</v>
      </c>
      <c r="M203" s="89">
        <f t="shared" si="225"/>
        <v>3</v>
      </c>
      <c r="N203" s="89">
        <f t="shared" si="225"/>
        <v>3</v>
      </c>
      <c r="O203" s="89">
        <f t="shared" si="225"/>
        <v>3</v>
      </c>
      <c r="P203" s="89">
        <f t="shared" si="225"/>
        <v>3</v>
      </c>
      <c r="Q203" s="89">
        <f t="shared" si="225"/>
        <v>3</v>
      </c>
      <c r="R203" s="89">
        <f t="shared" si="225"/>
        <v>3</v>
      </c>
      <c r="S203" s="89">
        <f t="shared" si="225"/>
        <v>3</v>
      </c>
      <c r="T203" s="89">
        <f t="shared" si="225"/>
        <v>3</v>
      </c>
      <c r="U203" s="89">
        <f t="shared" si="225"/>
        <v>3</v>
      </c>
      <c r="V203" s="89">
        <f t="shared" si="225"/>
        <v>3</v>
      </c>
      <c r="W203" s="89">
        <f t="shared" si="225"/>
        <v>3</v>
      </c>
      <c r="X203" s="89">
        <f t="shared" si="225"/>
        <v>3</v>
      </c>
      <c r="Y203" s="89">
        <f t="shared" si="225"/>
        <v>3</v>
      </c>
      <c r="Z203" s="89">
        <f t="shared" si="225"/>
        <v>3</v>
      </c>
      <c r="AA203" s="89">
        <f t="shared" si="225"/>
        <v>3</v>
      </c>
      <c r="AB203" s="89">
        <f t="shared" si="225"/>
        <v>3</v>
      </c>
      <c r="AC203" s="89">
        <f t="shared" si="225"/>
        <v>3</v>
      </c>
      <c r="AD203" s="89">
        <f t="shared" si="225"/>
        <v>3</v>
      </c>
      <c r="AE203" s="89">
        <f t="shared" si="225"/>
        <v>3</v>
      </c>
      <c r="AF203" s="89">
        <f t="shared" si="225"/>
        <v>3</v>
      </c>
      <c r="AG203" s="89">
        <f t="shared" si="225"/>
        <v>3</v>
      </c>
      <c r="AH203" s="89" t="str">
        <f t="shared" si="225"/>
        <v/>
      </c>
      <c r="AI203" s="89" t="str">
        <f t="shared" si="225"/>
        <v/>
      </c>
      <c r="AJ203" s="89" t="str">
        <f t="shared" si="225"/>
        <v/>
      </c>
      <c r="AK203" s="89" t="str">
        <f t="shared" si="225"/>
        <v/>
      </c>
      <c r="AL203" s="89" t="str">
        <f t="shared" si="225"/>
        <v/>
      </c>
      <c r="AM203" s="89" t="str">
        <f t="shared" si="225"/>
        <v/>
      </c>
      <c r="AN203" s="89" t="str">
        <f t="shared" si="225"/>
        <v/>
      </c>
      <c r="AO203" s="89" t="str">
        <f t="shared" si="225"/>
        <v/>
      </c>
      <c r="AP203" s="89" t="str">
        <f t="shared" si="225"/>
        <v/>
      </c>
      <c r="AQ203" s="89" t="str">
        <f t="shared" si="225"/>
        <v/>
      </c>
      <c r="AR203" s="89" t="str">
        <f t="shared" si="225"/>
        <v/>
      </c>
      <c r="AS203" s="89" t="str">
        <f t="shared" si="225"/>
        <v/>
      </c>
      <c r="AT203" s="89" t="str">
        <f t="shared" si="225"/>
        <v/>
      </c>
      <c r="AU203" s="89" t="str">
        <f t="shared" si="225"/>
        <v/>
      </c>
      <c r="AV203" s="89" t="str">
        <f t="shared" si="225"/>
        <v/>
      </c>
      <c r="AW203" s="89" t="str">
        <f t="shared" si="225"/>
        <v/>
      </c>
      <c r="AX203" s="89" t="str">
        <f t="shared" si="225"/>
        <v/>
      </c>
      <c r="AY203" s="89" t="str">
        <f t="shared" si="225"/>
        <v/>
      </c>
      <c r="AZ203" s="89" t="str">
        <f t="shared" si="225"/>
        <v/>
      </c>
      <c r="BA203" s="89" t="str">
        <f t="shared" si="225"/>
        <v/>
      </c>
      <c r="BB203" s="89" t="str">
        <f t="shared" si="225"/>
        <v/>
      </c>
      <c r="BC203" s="89" t="str">
        <f t="shared" si="225"/>
        <v/>
      </c>
      <c r="BD203" s="89" t="str">
        <f t="shared" si="225"/>
        <v/>
      </c>
      <c r="BE203" s="89" t="str">
        <f t="shared" si="225"/>
        <v/>
      </c>
      <c r="BF203" s="89" t="str">
        <f t="shared" si="225"/>
        <v/>
      </c>
      <c r="BG203" s="89" t="str">
        <f t="shared" si="225"/>
        <v/>
      </c>
      <c r="BH203" s="89" t="str">
        <f t="shared" si="225"/>
        <v/>
      </c>
      <c r="BI203" s="89" t="str">
        <f t="shared" si="225"/>
        <v/>
      </c>
      <c r="BJ203" s="89" t="str">
        <f t="shared" si="225"/>
        <v/>
      </c>
      <c r="BK203" s="89" t="str">
        <f t="shared" si="225"/>
        <v/>
      </c>
      <c r="BL203" s="89" t="str">
        <f t="shared" si="225"/>
        <v/>
      </c>
      <c r="BM203" s="89" t="str">
        <f t="shared" si="225"/>
        <v/>
      </c>
      <c r="BN203" s="89" t="str">
        <f t="shared" si="225"/>
        <v/>
      </c>
      <c r="BO203" s="89" t="str">
        <f t="shared" si="225"/>
        <v/>
      </c>
      <c r="BP203" s="89" t="str">
        <f t="shared" si="225"/>
        <v/>
      </c>
      <c r="BQ203" s="89" t="str">
        <f t="shared" si="225"/>
        <v/>
      </c>
      <c r="BR203" s="89" t="str">
        <f t="shared" si="225"/>
        <v/>
      </c>
      <c r="BS203" s="89" t="str">
        <f t="shared" si="225"/>
        <v/>
      </c>
      <c r="BT203" s="89" t="str">
        <f t="shared" si="225"/>
        <v/>
      </c>
      <c r="BU203" s="89" t="str">
        <f t="shared" si="225"/>
        <v/>
      </c>
      <c r="BV203" s="89" t="str">
        <f t="shared" ref="BV203:DD203" si="226">IF($H$203&gt;=BV1,3,"")</f>
        <v/>
      </c>
      <c r="BW203" s="89" t="str">
        <f t="shared" si="226"/>
        <v/>
      </c>
      <c r="BX203" s="89" t="str">
        <f t="shared" si="226"/>
        <v/>
      </c>
      <c r="BY203" s="89" t="str">
        <f t="shared" si="226"/>
        <v/>
      </c>
      <c r="BZ203" s="89" t="str">
        <f t="shared" si="226"/>
        <v/>
      </c>
      <c r="CA203" s="89" t="str">
        <f t="shared" si="226"/>
        <v/>
      </c>
      <c r="CB203" s="89" t="str">
        <f t="shared" si="226"/>
        <v/>
      </c>
      <c r="CC203" s="89" t="str">
        <f t="shared" si="226"/>
        <v/>
      </c>
      <c r="CD203" s="89" t="str">
        <f t="shared" si="226"/>
        <v/>
      </c>
      <c r="CE203" s="89" t="str">
        <f t="shared" si="226"/>
        <v/>
      </c>
      <c r="CF203" s="89" t="str">
        <f t="shared" si="226"/>
        <v/>
      </c>
      <c r="CG203" s="89" t="str">
        <f t="shared" si="226"/>
        <v/>
      </c>
      <c r="CH203" s="89" t="str">
        <f t="shared" si="226"/>
        <v/>
      </c>
      <c r="CI203" s="89" t="str">
        <f t="shared" si="226"/>
        <v/>
      </c>
      <c r="CJ203" s="89" t="str">
        <f t="shared" si="226"/>
        <v/>
      </c>
      <c r="CK203" s="89" t="str">
        <f t="shared" si="226"/>
        <v/>
      </c>
      <c r="CL203" s="89" t="str">
        <f t="shared" si="226"/>
        <v/>
      </c>
      <c r="CM203" s="89" t="str">
        <f t="shared" si="226"/>
        <v/>
      </c>
      <c r="CN203" s="89" t="str">
        <f t="shared" si="226"/>
        <v/>
      </c>
      <c r="CO203" s="89" t="str">
        <f t="shared" si="226"/>
        <v/>
      </c>
      <c r="CP203" s="89" t="str">
        <f t="shared" si="226"/>
        <v/>
      </c>
      <c r="CQ203" s="89" t="str">
        <f t="shared" si="226"/>
        <v/>
      </c>
      <c r="CR203" s="89" t="str">
        <f t="shared" si="226"/>
        <v/>
      </c>
      <c r="CS203" s="89" t="str">
        <f t="shared" si="226"/>
        <v/>
      </c>
      <c r="CT203" s="89" t="str">
        <f t="shared" si="226"/>
        <v/>
      </c>
      <c r="CU203" s="89" t="str">
        <f t="shared" si="226"/>
        <v/>
      </c>
      <c r="CV203" s="89" t="str">
        <f t="shared" si="226"/>
        <v/>
      </c>
      <c r="CW203" s="89" t="str">
        <f t="shared" si="226"/>
        <v/>
      </c>
      <c r="CX203" s="89" t="str">
        <f t="shared" si="226"/>
        <v/>
      </c>
      <c r="CY203" s="89" t="str">
        <f t="shared" si="226"/>
        <v/>
      </c>
      <c r="CZ203" s="89" t="str">
        <f t="shared" si="226"/>
        <v/>
      </c>
      <c r="DA203" s="89" t="str">
        <f t="shared" si="226"/>
        <v/>
      </c>
      <c r="DB203" s="89" t="str">
        <f t="shared" si="226"/>
        <v/>
      </c>
      <c r="DC203" s="89" t="str">
        <f t="shared" si="226"/>
        <v/>
      </c>
      <c r="DD203" s="89" t="str">
        <f t="shared" si="226"/>
        <v/>
      </c>
    </row>
    <row r="204" spans="1:108" s="15" customFormat="1" ht="24.95" customHeight="1">
      <c r="A204" s="131"/>
      <c r="B204" s="131"/>
      <c r="C204" s="177"/>
      <c r="D204" s="167" t="s">
        <v>221</v>
      </c>
      <c r="E204" s="128"/>
      <c r="F204" s="169">
        <f>'dikey-sayma-II'!E237+'dikey-sayma-II'!E238</f>
        <v>7</v>
      </c>
      <c r="G204" s="171">
        <f>H204/100</f>
        <v>0.12</v>
      </c>
      <c r="H204" s="173">
        <f>ROUND((F204/sayma_islemi!$B$608)*100,0)</f>
        <v>12</v>
      </c>
      <c r="I204" s="166">
        <f>IF($H$204&gt;=I1,4,"")</f>
        <v>4</v>
      </c>
      <c r="J204" s="166">
        <f t="shared" ref="J204:BU204" si="227">IF($H$204&gt;=J1,4,"")</f>
        <v>4</v>
      </c>
      <c r="K204" s="166">
        <f t="shared" si="227"/>
        <v>4</v>
      </c>
      <c r="L204" s="166">
        <f t="shared" si="227"/>
        <v>4</v>
      </c>
      <c r="M204" s="166">
        <f t="shared" si="227"/>
        <v>4</v>
      </c>
      <c r="N204" s="166">
        <f t="shared" si="227"/>
        <v>4</v>
      </c>
      <c r="O204" s="166">
        <f t="shared" si="227"/>
        <v>4</v>
      </c>
      <c r="P204" s="166">
        <f t="shared" si="227"/>
        <v>4</v>
      </c>
      <c r="Q204" s="166">
        <f t="shared" si="227"/>
        <v>4</v>
      </c>
      <c r="R204" s="166">
        <f t="shared" si="227"/>
        <v>4</v>
      </c>
      <c r="S204" s="166">
        <f t="shared" si="227"/>
        <v>4</v>
      </c>
      <c r="T204" s="166">
        <f t="shared" si="227"/>
        <v>4</v>
      </c>
      <c r="U204" s="166" t="str">
        <f t="shared" si="227"/>
        <v/>
      </c>
      <c r="V204" s="166" t="str">
        <f t="shared" si="227"/>
        <v/>
      </c>
      <c r="W204" s="166" t="str">
        <f t="shared" si="227"/>
        <v/>
      </c>
      <c r="X204" s="166" t="str">
        <f t="shared" si="227"/>
        <v/>
      </c>
      <c r="Y204" s="166" t="str">
        <f t="shared" si="227"/>
        <v/>
      </c>
      <c r="Z204" s="166" t="str">
        <f t="shared" si="227"/>
        <v/>
      </c>
      <c r="AA204" s="166" t="str">
        <f t="shared" si="227"/>
        <v/>
      </c>
      <c r="AB204" s="166" t="str">
        <f t="shared" si="227"/>
        <v/>
      </c>
      <c r="AC204" s="166" t="str">
        <f t="shared" si="227"/>
        <v/>
      </c>
      <c r="AD204" s="166" t="str">
        <f t="shared" si="227"/>
        <v/>
      </c>
      <c r="AE204" s="166" t="str">
        <f t="shared" si="227"/>
        <v/>
      </c>
      <c r="AF204" s="166" t="str">
        <f t="shared" si="227"/>
        <v/>
      </c>
      <c r="AG204" s="166" t="str">
        <f t="shared" si="227"/>
        <v/>
      </c>
      <c r="AH204" s="166" t="str">
        <f t="shared" si="227"/>
        <v/>
      </c>
      <c r="AI204" s="166" t="str">
        <f t="shared" si="227"/>
        <v/>
      </c>
      <c r="AJ204" s="166" t="str">
        <f t="shared" si="227"/>
        <v/>
      </c>
      <c r="AK204" s="166" t="str">
        <f t="shared" si="227"/>
        <v/>
      </c>
      <c r="AL204" s="166" t="str">
        <f t="shared" si="227"/>
        <v/>
      </c>
      <c r="AM204" s="166" t="str">
        <f t="shared" si="227"/>
        <v/>
      </c>
      <c r="AN204" s="166" t="str">
        <f t="shared" si="227"/>
        <v/>
      </c>
      <c r="AO204" s="166" t="str">
        <f t="shared" si="227"/>
        <v/>
      </c>
      <c r="AP204" s="166" t="str">
        <f t="shared" si="227"/>
        <v/>
      </c>
      <c r="AQ204" s="166" t="str">
        <f t="shared" si="227"/>
        <v/>
      </c>
      <c r="AR204" s="166" t="str">
        <f t="shared" si="227"/>
        <v/>
      </c>
      <c r="AS204" s="166" t="str">
        <f t="shared" si="227"/>
        <v/>
      </c>
      <c r="AT204" s="166" t="str">
        <f t="shared" si="227"/>
        <v/>
      </c>
      <c r="AU204" s="166" t="str">
        <f t="shared" si="227"/>
        <v/>
      </c>
      <c r="AV204" s="166" t="str">
        <f t="shared" si="227"/>
        <v/>
      </c>
      <c r="AW204" s="166" t="str">
        <f t="shared" si="227"/>
        <v/>
      </c>
      <c r="AX204" s="166" t="str">
        <f t="shared" si="227"/>
        <v/>
      </c>
      <c r="AY204" s="166" t="str">
        <f t="shared" si="227"/>
        <v/>
      </c>
      <c r="AZ204" s="166" t="str">
        <f t="shared" si="227"/>
        <v/>
      </c>
      <c r="BA204" s="166" t="str">
        <f t="shared" si="227"/>
        <v/>
      </c>
      <c r="BB204" s="166" t="str">
        <f t="shared" si="227"/>
        <v/>
      </c>
      <c r="BC204" s="166" t="str">
        <f t="shared" si="227"/>
        <v/>
      </c>
      <c r="BD204" s="166" t="str">
        <f t="shared" si="227"/>
        <v/>
      </c>
      <c r="BE204" s="166" t="str">
        <f t="shared" si="227"/>
        <v/>
      </c>
      <c r="BF204" s="166" t="str">
        <f t="shared" si="227"/>
        <v/>
      </c>
      <c r="BG204" s="166" t="str">
        <f t="shared" si="227"/>
        <v/>
      </c>
      <c r="BH204" s="166" t="str">
        <f t="shared" si="227"/>
        <v/>
      </c>
      <c r="BI204" s="166" t="str">
        <f t="shared" si="227"/>
        <v/>
      </c>
      <c r="BJ204" s="166" t="str">
        <f t="shared" si="227"/>
        <v/>
      </c>
      <c r="BK204" s="166" t="str">
        <f t="shared" si="227"/>
        <v/>
      </c>
      <c r="BL204" s="166" t="str">
        <f t="shared" si="227"/>
        <v/>
      </c>
      <c r="BM204" s="166" t="str">
        <f t="shared" si="227"/>
        <v/>
      </c>
      <c r="BN204" s="166" t="str">
        <f t="shared" si="227"/>
        <v/>
      </c>
      <c r="BO204" s="166" t="str">
        <f t="shared" si="227"/>
        <v/>
      </c>
      <c r="BP204" s="166" t="str">
        <f t="shared" si="227"/>
        <v/>
      </c>
      <c r="BQ204" s="166" t="str">
        <f t="shared" si="227"/>
        <v/>
      </c>
      <c r="BR204" s="166" t="str">
        <f t="shared" si="227"/>
        <v/>
      </c>
      <c r="BS204" s="166" t="str">
        <f t="shared" si="227"/>
        <v/>
      </c>
      <c r="BT204" s="166" t="str">
        <f t="shared" si="227"/>
        <v/>
      </c>
      <c r="BU204" s="166" t="str">
        <f t="shared" si="227"/>
        <v/>
      </c>
      <c r="BV204" s="166" t="str">
        <f t="shared" ref="BV204:DD204" si="228">IF($H$204&gt;=BV1,4,"")</f>
        <v/>
      </c>
      <c r="BW204" s="166" t="str">
        <f t="shared" si="228"/>
        <v/>
      </c>
      <c r="BX204" s="166" t="str">
        <f t="shared" si="228"/>
        <v/>
      </c>
      <c r="BY204" s="166" t="str">
        <f t="shared" si="228"/>
        <v/>
      </c>
      <c r="BZ204" s="166" t="str">
        <f t="shared" si="228"/>
        <v/>
      </c>
      <c r="CA204" s="166" t="str">
        <f t="shared" si="228"/>
        <v/>
      </c>
      <c r="CB204" s="166" t="str">
        <f t="shared" si="228"/>
        <v/>
      </c>
      <c r="CC204" s="166" t="str">
        <f t="shared" si="228"/>
        <v/>
      </c>
      <c r="CD204" s="166" t="str">
        <f t="shared" si="228"/>
        <v/>
      </c>
      <c r="CE204" s="166" t="str">
        <f t="shared" si="228"/>
        <v/>
      </c>
      <c r="CF204" s="166" t="str">
        <f t="shared" si="228"/>
        <v/>
      </c>
      <c r="CG204" s="166" t="str">
        <f t="shared" si="228"/>
        <v/>
      </c>
      <c r="CH204" s="166" t="str">
        <f t="shared" si="228"/>
        <v/>
      </c>
      <c r="CI204" s="166" t="str">
        <f t="shared" si="228"/>
        <v/>
      </c>
      <c r="CJ204" s="166" t="str">
        <f t="shared" si="228"/>
        <v/>
      </c>
      <c r="CK204" s="166" t="str">
        <f t="shared" si="228"/>
        <v/>
      </c>
      <c r="CL204" s="166" t="str">
        <f t="shared" si="228"/>
        <v/>
      </c>
      <c r="CM204" s="166" t="str">
        <f t="shared" si="228"/>
        <v/>
      </c>
      <c r="CN204" s="166" t="str">
        <f t="shared" si="228"/>
        <v/>
      </c>
      <c r="CO204" s="166" t="str">
        <f t="shared" si="228"/>
        <v/>
      </c>
      <c r="CP204" s="166" t="str">
        <f t="shared" si="228"/>
        <v/>
      </c>
      <c r="CQ204" s="166" t="str">
        <f t="shared" si="228"/>
        <v/>
      </c>
      <c r="CR204" s="166" t="str">
        <f t="shared" si="228"/>
        <v/>
      </c>
      <c r="CS204" s="166" t="str">
        <f t="shared" si="228"/>
        <v/>
      </c>
      <c r="CT204" s="166" t="str">
        <f t="shared" si="228"/>
        <v/>
      </c>
      <c r="CU204" s="166" t="str">
        <f t="shared" si="228"/>
        <v/>
      </c>
      <c r="CV204" s="166" t="str">
        <f t="shared" si="228"/>
        <v/>
      </c>
      <c r="CW204" s="166" t="str">
        <f t="shared" si="228"/>
        <v/>
      </c>
      <c r="CX204" s="166" t="str">
        <f t="shared" si="228"/>
        <v/>
      </c>
      <c r="CY204" s="166" t="str">
        <f t="shared" si="228"/>
        <v/>
      </c>
      <c r="CZ204" s="166" t="str">
        <f t="shared" si="228"/>
        <v/>
      </c>
      <c r="DA204" s="166" t="str">
        <f t="shared" si="228"/>
        <v/>
      </c>
      <c r="DB204" s="166" t="str">
        <f t="shared" si="228"/>
        <v/>
      </c>
      <c r="DC204" s="166" t="str">
        <f t="shared" si="228"/>
        <v/>
      </c>
      <c r="DD204" s="166" t="str">
        <f t="shared" si="228"/>
        <v/>
      </c>
    </row>
    <row r="205" spans="1:108" s="15" customFormat="1" ht="24.95" customHeight="1" thickBot="1">
      <c r="A205" s="132"/>
      <c r="B205" s="132"/>
      <c r="C205" s="178"/>
      <c r="D205" s="168"/>
      <c r="E205" s="129"/>
      <c r="F205" s="170"/>
      <c r="G205" s="172"/>
      <c r="H205" s="174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</row>
    <row r="206" spans="1:108" s="15" customFormat="1" ht="50.1" customHeight="1" thickBot="1">
      <c r="A206" s="188"/>
      <c r="B206" s="188"/>
      <c r="C206" s="188"/>
      <c r="D206" s="188"/>
      <c r="E206" s="188"/>
      <c r="F206" s="175" t="str">
        <f>C207</f>
        <v>35-  İlçe MEM çalışanları belirli zamanlarda kaynaklar ve kullanım bakımında bilgilendirilmektedir</v>
      </c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</row>
    <row r="207" spans="1:108" s="15" customFormat="1" ht="24.95" customHeight="1">
      <c r="A207" s="130">
        <v>35</v>
      </c>
      <c r="B207" s="130" t="s">
        <v>225</v>
      </c>
      <c r="C207" s="176" t="str">
        <f>sorular!A35&amp;"-  "&amp;sorular!B35</f>
        <v>35-  İlçe MEM çalışanları belirli zamanlarda kaynaklar ve kullanım bakımında bilgilendirilmektedir</v>
      </c>
      <c r="D207" s="167" t="s">
        <v>220</v>
      </c>
      <c r="E207" s="127">
        <f>sayma_islemi!AK$606</f>
        <v>3.5</v>
      </c>
      <c r="F207" s="179">
        <f>'dikey-sayma-II'!E241+'dikey-sayma-II'!E242</f>
        <v>31</v>
      </c>
      <c r="G207" s="181">
        <f>H207/100</f>
        <v>0.52</v>
      </c>
      <c r="H207" s="183">
        <f>ROUND((F207/sayma_islemi!$B$608)*100,0)</f>
        <v>52</v>
      </c>
      <c r="I207" s="166">
        <f>IF($H$207&gt;=I1,1,"")</f>
        <v>1</v>
      </c>
      <c r="J207" s="166">
        <f t="shared" ref="J207:BU207" si="229">IF($H$207&gt;=J1,1,"")</f>
        <v>1</v>
      </c>
      <c r="K207" s="166">
        <f t="shared" si="229"/>
        <v>1</v>
      </c>
      <c r="L207" s="166">
        <f t="shared" si="229"/>
        <v>1</v>
      </c>
      <c r="M207" s="166">
        <f t="shared" si="229"/>
        <v>1</v>
      </c>
      <c r="N207" s="166">
        <f t="shared" si="229"/>
        <v>1</v>
      </c>
      <c r="O207" s="166">
        <f t="shared" si="229"/>
        <v>1</v>
      </c>
      <c r="P207" s="166">
        <f t="shared" si="229"/>
        <v>1</v>
      </c>
      <c r="Q207" s="166">
        <f t="shared" si="229"/>
        <v>1</v>
      </c>
      <c r="R207" s="166">
        <f t="shared" si="229"/>
        <v>1</v>
      </c>
      <c r="S207" s="166">
        <f t="shared" si="229"/>
        <v>1</v>
      </c>
      <c r="T207" s="166">
        <f t="shared" si="229"/>
        <v>1</v>
      </c>
      <c r="U207" s="166">
        <f t="shared" si="229"/>
        <v>1</v>
      </c>
      <c r="V207" s="166">
        <f t="shared" si="229"/>
        <v>1</v>
      </c>
      <c r="W207" s="166">
        <f t="shared" si="229"/>
        <v>1</v>
      </c>
      <c r="X207" s="166">
        <f t="shared" si="229"/>
        <v>1</v>
      </c>
      <c r="Y207" s="166">
        <f t="shared" si="229"/>
        <v>1</v>
      </c>
      <c r="Z207" s="166">
        <f t="shared" si="229"/>
        <v>1</v>
      </c>
      <c r="AA207" s="166">
        <f t="shared" si="229"/>
        <v>1</v>
      </c>
      <c r="AB207" s="166">
        <f t="shared" si="229"/>
        <v>1</v>
      </c>
      <c r="AC207" s="166">
        <f t="shared" si="229"/>
        <v>1</v>
      </c>
      <c r="AD207" s="166">
        <f t="shared" si="229"/>
        <v>1</v>
      </c>
      <c r="AE207" s="166">
        <f t="shared" si="229"/>
        <v>1</v>
      </c>
      <c r="AF207" s="166">
        <f t="shared" si="229"/>
        <v>1</v>
      </c>
      <c r="AG207" s="166">
        <f t="shared" si="229"/>
        <v>1</v>
      </c>
      <c r="AH207" s="166">
        <f t="shared" si="229"/>
        <v>1</v>
      </c>
      <c r="AI207" s="166">
        <f t="shared" si="229"/>
        <v>1</v>
      </c>
      <c r="AJ207" s="166">
        <f t="shared" si="229"/>
        <v>1</v>
      </c>
      <c r="AK207" s="166">
        <f t="shared" si="229"/>
        <v>1</v>
      </c>
      <c r="AL207" s="166">
        <f t="shared" si="229"/>
        <v>1</v>
      </c>
      <c r="AM207" s="166">
        <f t="shared" si="229"/>
        <v>1</v>
      </c>
      <c r="AN207" s="166">
        <f t="shared" si="229"/>
        <v>1</v>
      </c>
      <c r="AO207" s="166">
        <f t="shared" si="229"/>
        <v>1</v>
      </c>
      <c r="AP207" s="166">
        <f t="shared" si="229"/>
        <v>1</v>
      </c>
      <c r="AQ207" s="166">
        <f t="shared" si="229"/>
        <v>1</v>
      </c>
      <c r="AR207" s="166">
        <f t="shared" si="229"/>
        <v>1</v>
      </c>
      <c r="AS207" s="166">
        <f t="shared" si="229"/>
        <v>1</v>
      </c>
      <c r="AT207" s="166">
        <f t="shared" si="229"/>
        <v>1</v>
      </c>
      <c r="AU207" s="166">
        <f t="shared" si="229"/>
        <v>1</v>
      </c>
      <c r="AV207" s="166">
        <f t="shared" si="229"/>
        <v>1</v>
      </c>
      <c r="AW207" s="166">
        <f t="shared" si="229"/>
        <v>1</v>
      </c>
      <c r="AX207" s="166">
        <f t="shared" si="229"/>
        <v>1</v>
      </c>
      <c r="AY207" s="166">
        <f t="shared" si="229"/>
        <v>1</v>
      </c>
      <c r="AZ207" s="166">
        <f t="shared" si="229"/>
        <v>1</v>
      </c>
      <c r="BA207" s="166">
        <f t="shared" si="229"/>
        <v>1</v>
      </c>
      <c r="BB207" s="166">
        <f t="shared" si="229"/>
        <v>1</v>
      </c>
      <c r="BC207" s="166">
        <f t="shared" si="229"/>
        <v>1</v>
      </c>
      <c r="BD207" s="166">
        <f t="shared" si="229"/>
        <v>1</v>
      </c>
      <c r="BE207" s="166">
        <f t="shared" si="229"/>
        <v>1</v>
      </c>
      <c r="BF207" s="166">
        <f t="shared" si="229"/>
        <v>1</v>
      </c>
      <c r="BG207" s="166">
        <f t="shared" si="229"/>
        <v>1</v>
      </c>
      <c r="BH207" s="166">
        <f t="shared" si="229"/>
        <v>1</v>
      </c>
      <c r="BI207" s="166" t="str">
        <f t="shared" si="229"/>
        <v/>
      </c>
      <c r="BJ207" s="166" t="str">
        <f t="shared" si="229"/>
        <v/>
      </c>
      <c r="BK207" s="166" t="str">
        <f t="shared" si="229"/>
        <v/>
      </c>
      <c r="BL207" s="166" t="str">
        <f t="shared" si="229"/>
        <v/>
      </c>
      <c r="BM207" s="166" t="str">
        <f t="shared" si="229"/>
        <v/>
      </c>
      <c r="BN207" s="166" t="str">
        <f t="shared" si="229"/>
        <v/>
      </c>
      <c r="BO207" s="166" t="str">
        <f t="shared" si="229"/>
        <v/>
      </c>
      <c r="BP207" s="166" t="str">
        <f t="shared" si="229"/>
        <v/>
      </c>
      <c r="BQ207" s="166" t="str">
        <f t="shared" si="229"/>
        <v/>
      </c>
      <c r="BR207" s="166" t="str">
        <f t="shared" si="229"/>
        <v/>
      </c>
      <c r="BS207" s="166" t="str">
        <f t="shared" si="229"/>
        <v/>
      </c>
      <c r="BT207" s="166" t="str">
        <f t="shared" si="229"/>
        <v/>
      </c>
      <c r="BU207" s="166" t="str">
        <f t="shared" si="229"/>
        <v/>
      </c>
      <c r="BV207" s="166" t="str">
        <f t="shared" ref="BV207:DD207" si="230">IF($H$207&gt;=BV1,1,"")</f>
        <v/>
      </c>
      <c r="BW207" s="166" t="str">
        <f t="shared" si="230"/>
        <v/>
      </c>
      <c r="BX207" s="166" t="str">
        <f t="shared" si="230"/>
        <v/>
      </c>
      <c r="BY207" s="166" t="str">
        <f t="shared" si="230"/>
        <v/>
      </c>
      <c r="BZ207" s="166" t="str">
        <f t="shared" si="230"/>
        <v/>
      </c>
      <c r="CA207" s="166" t="str">
        <f t="shared" si="230"/>
        <v/>
      </c>
      <c r="CB207" s="166" t="str">
        <f t="shared" si="230"/>
        <v/>
      </c>
      <c r="CC207" s="166" t="str">
        <f t="shared" si="230"/>
        <v/>
      </c>
      <c r="CD207" s="166" t="str">
        <f t="shared" si="230"/>
        <v/>
      </c>
      <c r="CE207" s="166" t="str">
        <f t="shared" si="230"/>
        <v/>
      </c>
      <c r="CF207" s="166" t="str">
        <f t="shared" si="230"/>
        <v/>
      </c>
      <c r="CG207" s="166" t="str">
        <f t="shared" si="230"/>
        <v/>
      </c>
      <c r="CH207" s="166" t="str">
        <f t="shared" si="230"/>
        <v/>
      </c>
      <c r="CI207" s="166" t="str">
        <f t="shared" si="230"/>
        <v/>
      </c>
      <c r="CJ207" s="166" t="str">
        <f t="shared" si="230"/>
        <v/>
      </c>
      <c r="CK207" s="166" t="str">
        <f t="shared" si="230"/>
        <v/>
      </c>
      <c r="CL207" s="166" t="str">
        <f t="shared" si="230"/>
        <v/>
      </c>
      <c r="CM207" s="166" t="str">
        <f t="shared" si="230"/>
        <v/>
      </c>
      <c r="CN207" s="166" t="str">
        <f t="shared" si="230"/>
        <v/>
      </c>
      <c r="CO207" s="166" t="str">
        <f t="shared" si="230"/>
        <v/>
      </c>
      <c r="CP207" s="166" t="str">
        <f t="shared" si="230"/>
        <v/>
      </c>
      <c r="CQ207" s="166" t="str">
        <f t="shared" si="230"/>
        <v/>
      </c>
      <c r="CR207" s="166" t="str">
        <f t="shared" si="230"/>
        <v/>
      </c>
      <c r="CS207" s="166" t="str">
        <f t="shared" si="230"/>
        <v/>
      </c>
      <c r="CT207" s="166" t="str">
        <f t="shared" si="230"/>
        <v/>
      </c>
      <c r="CU207" s="166" t="str">
        <f t="shared" si="230"/>
        <v/>
      </c>
      <c r="CV207" s="166" t="str">
        <f t="shared" si="230"/>
        <v/>
      </c>
      <c r="CW207" s="166" t="str">
        <f t="shared" si="230"/>
        <v/>
      </c>
      <c r="CX207" s="166" t="str">
        <f t="shared" si="230"/>
        <v/>
      </c>
      <c r="CY207" s="166" t="str">
        <f t="shared" si="230"/>
        <v/>
      </c>
      <c r="CZ207" s="166" t="str">
        <f t="shared" si="230"/>
        <v/>
      </c>
      <c r="DA207" s="166" t="str">
        <f t="shared" si="230"/>
        <v/>
      </c>
      <c r="DB207" s="166" t="str">
        <f t="shared" si="230"/>
        <v/>
      </c>
      <c r="DC207" s="166" t="str">
        <f t="shared" si="230"/>
        <v/>
      </c>
      <c r="DD207" s="166" t="str">
        <f t="shared" si="230"/>
        <v/>
      </c>
    </row>
    <row r="208" spans="1:108" s="15" customFormat="1" ht="24.95" customHeight="1" thickBot="1">
      <c r="A208" s="131"/>
      <c r="B208" s="131"/>
      <c r="C208" s="177"/>
      <c r="D208" s="168"/>
      <c r="E208" s="128"/>
      <c r="F208" s="180"/>
      <c r="G208" s="182"/>
      <c r="H208" s="184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</row>
    <row r="209" spans="1:108" s="15" customFormat="1" ht="50.1" customHeight="1" thickBot="1">
      <c r="A209" s="131"/>
      <c r="B209" s="131"/>
      <c r="C209" s="177"/>
      <c r="D209" s="65" t="s">
        <v>110</v>
      </c>
      <c r="E209" s="128"/>
      <c r="F209" s="66">
        <f>'dikey-sayma-II'!E243</f>
        <v>17</v>
      </c>
      <c r="G209" s="67">
        <f>H209/100</f>
        <v>0.28000000000000003</v>
      </c>
      <c r="H209" s="68">
        <f>ROUND((F209/sayma_islemi!$B$608)*100,0)</f>
        <v>28</v>
      </c>
      <c r="I209" s="89">
        <f>IF($H$209&gt;=I1,3,"")</f>
        <v>3</v>
      </c>
      <c r="J209" s="89">
        <f t="shared" ref="J209:BU209" si="231">IF($H$209&gt;=J1,3,"")</f>
        <v>3</v>
      </c>
      <c r="K209" s="89">
        <f t="shared" si="231"/>
        <v>3</v>
      </c>
      <c r="L209" s="89">
        <f t="shared" si="231"/>
        <v>3</v>
      </c>
      <c r="M209" s="89">
        <f t="shared" si="231"/>
        <v>3</v>
      </c>
      <c r="N209" s="89">
        <f t="shared" si="231"/>
        <v>3</v>
      </c>
      <c r="O209" s="89">
        <f t="shared" si="231"/>
        <v>3</v>
      </c>
      <c r="P209" s="89">
        <f t="shared" si="231"/>
        <v>3</v>
      </c>
      <c r="Q209" s="89">
        <f t="shared" si="231"/>
        <v>3</v>
      </c>
      <c r="R209" s="89">
        <f t="shared" si="231"/>
        <v>3</v>
      </c>
      <c r="S209" s="89">
        <f t="shared" si="231"/>
        <v>3</v>
      </c>
      <c r="T209" s="89">
        <f t="shared" si="231"/>
        <v>3</v>
      </c>
      <c r="U209" s="89">
        <f t="shared" si="231"/>
        <v>3</v>
      </c>
      <c r="V209" s="89">
        <f t="shared" si="231"/>
        <v>3</v>
      </c>
      <c r="W209" s="89">
        <f t="shared" si="231"/>
        <v>3</v>
      </c>
      <c r="X209" s="89">
        <f t="shared" si="231"/>
        <v>3</v>
      </c>
      <c r="Y209" s="89">
        <f t="shared" si="231"/>
        <v>3</v>
      </c>
      <c r="Z209" s="89">
        <f t="shared" si="231"/>
        <v>3</v>
      </c>
      <c r="AA209" s="89">
        <f t="shared" si="231"/>
        <v>3</v>
      </c>
      <c r="AB209" s="89">
        <f t="shared" si="231"/>
        <v>3</v>
      </c>
      <c r="AC209" s="89">
        <f t="shared" si="231"/>
        <v>3</v>
      </c>
      <c r="AD209" s="89">
        <f t="shared" si="231"/>
        <v>3</v>
      </c>
      <c r="AE209" s="89">
        <f t="shared" si="231"/>
        <v>3</v>
      </c>
      <c r="AF209" s="89">
        <f t="shared" si="231"/>
        <v>3</v>
      </c>
      <c r="AG209" s="89">
        <f t="shared" si="231"/>
        <v>3</v>
      </c>
      <c r="AH209" s="89">
        <f t="shared" si="231"/>
        <v>3</v>
      </c>
      <c r="AI209" s="89">
        <f t="shared" si="231"/>
        <v>3</v>
      </c>
      <c r="AJ209" s="89">
        <f t="shared" si="231"/>
        <v>3</v>
      </c>
      <c r="AK209" s="89" t="str">
        <f t="shared" si="231"/>
        <v/>
      </c>
      <c r="AL209" s="89" t="str">
        <f t="shared" si="231"/>
        <v/>
      </c>
      <c r="AM209" s="89" t="str">
        <f t="shared" si="231"/>
        <v/>
      </c>
      <c r="AN209" s="89" t="str">
        <f t="shared" si="231"/>
        <v/>
      </c>
      <c r="AO209" s="89" t="str">
        <f t="shared" si="231"/>
        <v/>
      </c>
      <c r="AP209" s="89" t="str">
        <f t="shared" si="231"/>
        <v/>
      </c>
      <c r="AQ209" s="89" t="str">
        <f t="shared" si="231"/>
        <v/>
      </c>
      <c r="AR209" s="89" t="str">
        <f t="shared" si="231"/>
        <v/>
      </c>
      <c r="AS209" s="89" t="str">
        <f t="shared" si="231"/>
        <v/>
      </c>
      <c r="AT209" s="89" t="str">
        <f t="shared" si="231"/>
        <v/>
      </c>
      <c r="AU209" s="89" t="str">
        <f t="shared" si="231"/>
        <v/>
      </c>
      <c r="AV209" s="89" t="str">
        <f t="shared" si="231"/>
        <v/>
      </c>
      <c r="AW209" s="89" t="str">
        <f t="shared" si="231"/>
        <v/>
      </c>
      <c r="AX209" s="89" t="str">
        <f t="shared" si="231"/>
        <v/>
      </c>
      <c r="AY209" s="89" t="str">
        <f t="shared" si="231"/>
        <v/>
      </c>
      <c r="AZ209" s="89" t="str">
        <f t="shared" si="231"/>
        <v/>
      </c>
      <c r="BA209" s="89" t="str">
        <f t="shared" si="231"/>
        <v/>
      </c>
      <c r="BB209" s="89" t="str">
        <f t="shared" si="231"/>
        <v/>
      </c>
      <c r="BC209" s="89" t="str">
        <f t="shared" si="231"/>
        <v/>
      </c>
      <c r="BD209" s="89" t="str">
        <f t="shared" si="231"/>
        <v/>
      </c>
      <c r="BE209" s="89" t="str">
        <f t="shared" si="231"/>
        <v/>
      </c>
      <c r="BF209" s="89" t="str">
        <f t="shared" si="231"/>
        <v/>
      </c>
      <c r="BG209" s="89" t="str">
        <f t="shared" si="231"/>
        <v/>
      </c>
      <c r="BH209" s="89" t="str">
        <f t="shared" si="231"/>
        <v/>
      </c>
      <c r="BI209" s="89" t="str">
        <f t="shared" si="231"/>
        <v/>
      </c>
      <c r="BJ209" s="89" t="str">
        <f t="shared" si="231"/>
        <v/>
      </c>
      <c r="BK209" s="89" t="str">
        <f t="shared" si="231"/>
        <v/>
      </c>
      <c r="BL209" s="89" t="str">
        <f t="shared" si="231"/>
        <v/>
      </c>
      <c r="BM209" s="89" t="str">
        <f t="shared" si="231"/>
        <v/>
      </c>
      <c r="BN209" s="89" t="str">
        <f t="shared" si="231"/>
        <v/>
      </c>
      <c r="BO209" s="89" t="str">
        <f t="shared" si="231"/>
        <v/>
      </c>
      <c r="BP209" s="89" t="str">
        <f t="shared" si="231"/>
        <v/>
      </c>
      <c r="BQ209" s="89" t="str">
        <f t="shared" si="231"/>
        <v/>
      </c>
      <c r="BR209" s="89" t="str">
        <f t="shared" si="231"/>
        <v/>
      </c>
      <c r="BS209" s="89" t="str">
        <f t="shared" si="231"/>
        <v/>
      </c>
      <c r="BT209" s="89" t="str">
        <f t="shared" si="231"/>
        <v/>
      </c>
      <c r="BU209" s="89" t="str">
        <f t="shared" si="231"/>
        <v/>
      </c>
      <c r="BV209" s="89" t="str">
        <f t="shared" ref="BV209:DD209" si="232">IF($H$209&gt;=BV1,3,"")</f>
        <v/>
      </c>
      <c r="BW209" s="89" t="str">
        <f t="shared" si="232"/>
        <v/>
      </c>
      <c r="BX209" s="89" t="str">
        <f t="shared" si="232"/>
        <v/>
      </c>
      <c r="BY209" s="89" t="str">
        <f t="shared" si="232"/>
        <v/>
      </c>
      <c r="BZ209" s="89" t="str">
        <f t="shared" si="232"/>
        <v/>
      </c>
      <c r="CA209" s="89" t="str">
        <f t="shared" si="232"/>
        <v/>
      </c>
      <c r="CB209" s="89" t="str">
        <f t="shared" si="232"/>
        <v/>
      </c>
      <c r="CC209" s="89" t="str">
        <f t="shared" si="232"/>
        <v/>
      </c>
      <c r="CD209" s="89" t="str">
        <f t="shared" si="232"/>
        <v/>
      </c>
      <c r="CE209" s="89" t="str">
        <f t="shared" si="232"/>
        <v/>
      </c>
      <c r="CF209" s="89" t="str">
        <f t="shared" si="232"/>
        <v/>
      </c>
      <c r="CG209" s="89" t="str">
        <f t="shared" si="232"/>
        <v/>
      </c>
      <c r="CH209" s="89" t="str">
        <f t="shared" si="232"/>
        <v/>
      </c>
      <c r="CI209" s="89" t="str">
        <f t="shared" si="232"/>
        <v/>
      </c>
      <c r="CJ209" s="89" t="str">
        <f t="shared" si="232"/>
        <v/>
      </c>
      <c r="CK209" s="89" t="str">
        <f t="shared" si="232"/>
        <v/>
      </c>
      <c r="CL209" s="89" t="str">
        <f t="shared" si="232"/>
        <v/>
      </c>
      <c r="CM209" s="89" t="str">
        <f t="shared" si="232"/>
        <v/>
      </c>
      <c r="CN209" s="89" t="str">
        <f t="shared" si="232"/>
        <v/>
      </c>
      <c r="CO209" s="89" t="str">
        <f t="shared" si="232"/>
        <v/>
      </c>
      <c r="CP209" s="89" t="str">
        <f t="shared" si="232"/>
        <v/>
      </c>
      <c r="CQ209" s="89" t="str">
        <f t="shared" si="232"/>
        <v/>
      </c>
      <c r="CR209" s="89" t="str">
        <f t="shared" si="232"/>
        <v/>
      </c>
      <c r="CS209" s="89" t="str">
        <f t="shared" si="232"/>
        <v/>
      </c>
      <c r="CT209" s="89" t="str">
        <f t="shared" si="232"/>
        <v/>
      </c>
      <c r="CU209" s="89" t="str">
        <f t="shared" si="232"/>
        <v/>
      </c>
      <c r="CV209" s="89" t="str">
        <f t="shared" si="232"/>
        <v/>
      </c>
      <c r="CW209" s="89" t="str">
        <f t="shared" si="232"/>
        <v/>
      </c>
      <c r="CX209" s="89" t="str">
        <f t="shared" si="232"/>
        <v/>
      </c>
      <c r="CY209" s="89" t="str">
        <f t="shared" si="232"/>
        <v/>
      </c>
      <c r="CZ209" s="89" t="str">
        <f t="shared" si="232"/>
        <v/>
      </c>
      <c r="DA209" s="89" t="str">
        <f t="shared" si="232"/>
        <v/>
      </c>
      <c r="DB209" s="89" t="str">
        <f t="shared" si="232"/>
        <v/>
      </c>
      <c r="DC209" s="89" t="str">
        <f t="shared" si="232"/>
        <v/>
      </c>
      <c r="DD209" s="89" t="str">
        <f t="shared" si="232"/>
        <v/>
      </c>
    </row>
    <row r="210" spans="1:108" s="15" customFormat="1" ht="24.95" customHeight="1">
      <c r="A210" s="131"/>
      <c r="B210" s="131"/>
      <c r="C210" s="177"/>
      <c r="D210" s="167" t="s">
        <v>221</v>
      </c>
      <c r="E210" s="128"/>
      <c r="F210" s="169">
        <f>'dikey-sayma-II'!E244+'dikey-sayma-II'!E245</f>
        <v>11</v>
      </c>
      <c r="G210" s="171">
        <f>H210/100</f>
        <v>0.18</v>
      </c>
      <c r="H210" s="173">
        <f>ROUND((F210/sayma_islemi!$B$608)*100,0)</f>
        <v>18</v>
      </c>
      <c r="I210" s="166">
        <f>IF($H$210&gt;=I1,4,"")</f>
        <v>4</v>
      </c>
      <c r="J210" s="166">
        <f t="shared" ref="J210:BU210" si="233">IF($H$210&gt;=J1,4,"")</f>
        <v>4</v>
      </c>
      <c r="K210" s="166">
        <f t="shared" si="233"/>
        <v>4</v>
      </c>
      <c r="L210" s="166">
        <f t="shared" si="233"/>
        <v>4</v>
      </c>
      <c r="M210" s="166">
        <f t="shared" si="233"/>
        <v>4</v>
      </c>
      <c r="N210" s="166">
        <f t="shared" si="233"/>
        <v>4</v>
      </c>
      <c r="O210" s="166">
        <f t="shared" si="233"/>
        <v>4</v>
      </c>
      <c r="P210" s="166">
        <f t="shared" si="233"/>
        <v>4</v>
      </c>
      <c r="Q210" s="166">
        <f t="shared" si="233"/>
        <v>4</v>
      </c>
      <c r="R210" s="166">
        <f t="shared" si="233"/>
        <v>4</v>
      </c>
      <c r="S210" s="166">
        <f t="shared" si="233"/>
        <v>4</v>
      </c>
      <c r="T210" s="166">
        <f t="shared" si="233"/>
        <v>4</v>
      </c>
      <c r="U210" s="166">
        <f t="shared" si="233"/>
        <v>4</v>
      </c>
      <c r="V210" s="166">
        <f t="shared" si="233"/>
        <v>4</v>
      </c>
      <c r="W210" s="166">
        <f t="shared" si="233"/>
        <v>4</v>
      </c>
      <c r="X210" s="166">
        <f t="shared" si="233"/>
        <v>4</v>
      </c>
      <c r="Y210" s="166">
        <f t="shared" si="233"/>
        <v>4</v>
      </c>
      <c r="Z210" s="166">
        <f t="shared" si="233"/>
        <v>4</v>
      </c>
      <c r="AA210" s="166" t="str">
        <f t="shared" si="233"/>
        <v/>
      </c>
      <c r="AB210" s="166" t="str">
        <f t="shared" si="233"/>
        <v/>
      </c>
      <c r="AC210" s="166" t="str">
        <f t="shared" si="233"/>
        <v/>
      </c>
      <c r="AD210" s="166" t="str">
        <f t="shared" si="233"/>
        <v/>
      </c>
      <c r="AE210" s="166" t="str">
        <f t="shared" si="233"/>
        <v/>
      </c>
      <c r="AF210" s="166" t="str">
        <f t="shared" si="233"/>
        <v/>
      </c>
      <c r="AG210" s="166" t="str">
        <f t="shared" si="233"/>
        <v/>
      </c>
      <c r="AH210" s="166" t="str">
        <f t="shared" si="233"/>
        <v/>
      </c>
      <c r="AI210" s="166" t="str">
        <f t="shared" si="233"/>
        <v/>
      </c>
      <c r="AJ210" s="166" t="str">
        <f t="shared" si="233"/>
        <v/>
      </c>
      <c r="AK210" s="166" t="str">
        <f t="shared" si="233"/>
        <v/>
      </c>
      <c r="AL210" s="166" t="str">
        <f t="shared" si="233"/>
        <v/>
      </c>
      <c r="AM210" s="166" t="str">
        <f t="shared" si="233"/>
        <v/>
      </c>
      <c r="AN210" s="166" t="str">
        <f t="shared" si="233"/>
        <v/>
      </c>
      <c r="AO210" s="166" t="str">
        <f t="shared" si="233"/>
        <v/>
      </c>
      <c r="AP210" s="166" t="str">
        <f t="shared" si="233"/>
        <v/>
      </c>
      <c r="AQ210" s="166" t="str">
        <f t="shared" si="233"/>
        <v/>
      </c>
      <c r="AR210" s="166" t="str">
        <f t="shared" si="233"/>
        <v/>
      </c>
      <c r="AS210" s="166" t="str">
        <f t="shared" si="233"/>
        <v/>
      </c>
      <c r="AT210" s="166" t="str">
        <f t="shared" si="233"/>
        <v/>
      </c>
      <c r="AU210" s="166" t="str">
        <f t="shared" si="233"/>
        <v/>
      </c>
      <c r="AV210" s="166" t="str">
        <f t="shared" si="233"/>
        <v/>
      </c>
      <c r="AW210" s="166" t="str">
        <f t="shared" si="233"/>
        <v/>
      </c>
      <c r="AX210" s="166" t="str">
        <f t="shared" si="233"/>
        <v/>
      </c>
      <c r="AY210" s="166" t="str">
        <f t="shared" si="233"/>
        <v/>
      </c>
      <c r="AZ210" s="166" t="str">
        <f t="shared" si="233"/>
        <v/>
      </c>
      <c r="BA210" s="166" t="str">
        <f t="shared" si="233"/>
        <v/>
      </c>
      <c r="BB210" s="166" t="str">
        <f t="shared" si="233"/>
        <v/>
      </c>
      <c r="BC210" s="166" t="str">
        <f t="shared" si="233"/>
        <v/>
      </c>
      <c r="BD210" s="166" t="str">
        <f t="shared" si="233"/>
        <v/>
      </c>
      <c r="BE210" s="166" t="str">
        <f t="shared" si="233"/>
        <v/>
      </c>
      <c r="BF210" s="166" t="str">
        <f t="shared" si="233"/>
        <v/>
      </c>
      <c r="BG210" s="166" t="str">
        <f t="shared" si="233"/>
        <v/>
      </c>
      <c r="BH210" s="166" t="str">
        <f t="shared" si="233"/>
        <v/>
      </c>
      <c r="BI210" s="166" t="str">
        <f t="shared" si="233"/>
        <v/>
      </c>
      <c r="BJ210" s="166" t="str">
        <f t="shared" si="233"/>
        <v/>
      </c>
      <c r="BK210" s="166" t="str">
        <f t="shared" si="233"/>
        <v/>
      </c>
      <c r="BL210" s="166" t="str">
        <f t="shared" si="233"/>
        <v/>
      </c>
      <c r="BM210" s="166" t="str">
        <f t="shared" si="233"/>
        <v/>
      </c>
      <c r="BN210" s="166" t="str">
        <f t="shared" si="233"/>
        <v/>
      </c>
      <c r="BO210" s="166" t="str">
        <f t="shared" si="233"/>
        <v/>
      </c>
      <c r="BP210" s="166" t="str">
        <f t="shared" si="233"/>
        <v/>
      </c>
      <c r="BQ210" s="166" t="str">
        <f t="shared" si="233"/>
        <v/>
      </c>
      <c r="BR210" s="166" t="str">
        <f t="shared" si="233"/>
        <v/>
      </c>
      <c r="BS210" s="166" t="str">
        <f t="shared" si="233"/>
        <v/>
      </c>
      <c r="BT210" s="166" t="str">
        <f t="shared" si="233"/>
        <v/>
      </c>
      <c r="BU210" s="166" t="str">
        <f t="shared" si="233"/>
        <v/>
      </c>
      <c r="BV210" s="166" t="str">
        <f t="shared" ref="BV210:DD210" si="234">IF($H$210&gt;=BV1,4,"")</f>
        <v/>
      </c>
      <c r="BW210" s="166" t="str">
        <f t="shared" si="234"/>
        <v/>
      </c>
      <c r="BX210" s="166" t="str">
        <f t="shared" si="234"/>
        <v/>
      </c>
      <c r="BY210" s="166" t="str">
        <f t="shared" si="234"/>
        <v/>
      </c>
      <c r="BZ210" s="166" t="str">
        <f t="shared" si="234"/>
        <v/>
      </c>
      <c r="CA210" s="166" t="str">
        <f t="shared" si="234"/>
        <v/>
      </c>
      <c r="CB210" s="166" t="str">
        <f t="shared" si="234"/>
        <v/>
      </c>
      <c r="CC210" s="166" t="str">
        <f t="shared" si="234"/>
        <v/>
      </c>
      <c r="CD210" s="166" t="str">
        <f t="shared" si="234"/>
        <v/>
      </c>
      <c r="CE210" s="166" t="str">
        <f t="shared" si="234"/>
        <v/>
      </c>
      <c r="CF210" s="166" t="str">
        <f t="shared" si="234"/>
        <v/>
      </c>
      <c r="CG210" s="166" t="str">
        <f t="shared" si="234"/>
        <v/>
      </c>
      <c r="CH210" s="166" t="str">
        <f t="shared" si="234"/>
        <v/>
      </c>
      <c r="CI210" s="166" t="str">
        <f t="shared" si="234"/>
        <v/>
      </c>
      <c r="CJ210" s="166" t="str">
        <f t="shared" si="234"/>
        <v/>
      </c>
      <c r="CK210" s="166" t="str">
        <f t="shared" si="234"/>
        <v/>
      </c>
      <c r="CL210" s="166" t="str">
        <f t="shared" si="234"/>
        <v/>
      </c>
      <c r="CM210" s="166" t="str">
        <f t="shared" si="234"/>
        <v/>
      </c>
      <c r="CN210" s="166" t="str">
        <f t="shared" si="234"/>
        <v/>
      </c>
      <c r="CO210" s="166" t="str">
        <f t="shared" si="234"/>
        <v/>
      </c>
      <c r="CP210" s="166" t="str">
        <f t="shared" si="234"/>
        <v/>
      </c>
      <c r="CQ210" s="166" t="str">
        <f t="shared" si="234"/>
        <v/>
      </c>
      <c r="CR210" s="166" t="str">
        <f t="shared" si="234"/>
        <v/>
      </c>
      <c r="CS210" s="166" t="str">
        <f t="shared" si="234"/>
        <v/>
      </c>
      <c r="CT210" s="166" t="str">
        <f t="shared" si="234"/>
        <v/>
      </c>
      <c r="CU210" s="166" t="str">
        <f t="shared" si="234"/>
        <v/>
      </c>
      <c r="CV210" s="166" t="str">
        <f t="shared" si="234"/>
        <v/>
      </c>
      <c r="CW210" s="166" t="str">
        <f t="shared" si="234"/>
        <v/>
      </c>
      <c r="CX210" s="166" t="str">
        <f t="shared" si="234"/>
        <v/>
      </c>
      <c r="CY210" s="166" t="str">
        <f t="shared" si="234"/>
        <v/>
      </c>
      <c r="CZ210" s="166" t="str">
        <f t="shared" si="234"/>
        <v/>
      </c>
      <c r="DA210" s="166" t="str">
        <f t="shared" si="234"/>
        <v/>
      </c>
      <c r="DB210" s="166" t="str">
        <f t="shared" si="234"/>
        <v/>
      </c>
      <c r="DC210" s="166" t="str">
        <f t="shared" si="234"/>
        <v/>
      </c>
      <c r="DD210" s="166" t="str">
        <f t="shared" si="234"/>
        <v/>
      </c>
    </row>
    <row r="211" spans="1:108" s="15" customFormat="1" ht="24.95" customHeight="1" thickBot="1">
      <c r="A211" s="132"/>
      <c r="B211" s="132"/>
      <c r="C211" s="178"/>
      <c r="D211" s="168"/>
      <c r="E211" s="129"/>
      <c r="F211" s="170"/>
      <c r="G211" s="172"/>
      <c r="H211" s="174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6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</row>
    <row r="212" spans="1:108" s="15" customFormat="1" ht="50.1" customHeight="1" thickBot="1">
      <c r="A212" s="188"/>
      <c r="B212" s="188"/>
      <c r="C212" s="188"/>
      <c r="D212" s="188"/>
      <c r="E212" s="188"/>
      <c r="F212" s="175" t="str">
        <f>C213</f>
        <v>36-  İlçe MEM de yapılan çalışmalarda ulaşılmak istenen bilgiler için gerekli tüm kuruluşlarla bilgi alışverişi sağlanmakta ve gerektiğinde işbirliği yapılmaktadır</v>
      </c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</row>
    <row r="213" spans="1:108" s="15" customFormat="1" ht="24.95" customHeight="1">
      <c r="A213" s="130">
        <v>36</v>
      </c>
      <c r="B213" s="130" t="s">
        <v>226</v>
      </c>
      <c r="C213" s="176" t="str">
        <f>sorular!A36&amp;"-  "&amp;sorular!B36</f>
        <v>36-  İlçe MEM de yapılan çalışmalarda ulaşılmak istenen bilgiler için gerekli tüm kuruluşlarla bilgi alışverişi sağlanmakta ve gerektiğinde işbirliği yapılmaktadır</v>
      </c>
      <c r="D213" s="167" t="s">
        <v>220</v>
      </c>
      <c r="E213" s="127">
        <f>sayma_islemi!AL$606</f>
        <v>3.6</v>
      </c>
      <c r="F213" s="179">
        <f>'dikey-sayma-II'!E248+'dikey-sayma-II'!E249</f>
        <v>37</v>
      </c>
      <c r="G213" s="181">
        <f>H213/100</f>
        <v>0.62</v>
      </c>
      <c r="H213" s="183">
        <f>ROUND((F213/sayma_islemi!$B$608)*100,0)</f>
        <v>62</v>
      </c>
      <c r="I213" s="166">
        <f>IF($H$213&gt;=I1,1,"")</f>
        <v>1</v>
      </c>
      <c r="J213" s="166">
        <f t="shared" ref="J213:BU213" si="235">IF($H$213&gt;=J1,1,"")</f>
        <v>1</v>
      </c>
      <c r="K213" s="166">
        <f t="shared" si="235"/>
        <v>1</v>
      </c>
      <c r="L213" s="166">
        <f t="shared" si="235"/>
        <v>1</v>
      </c>
      <c r="M213" s="166">
        <f t="shared" si="235"/>
        <v>1</v>
      </c>
      <c r="N213" s="166">
        <f t="shared" si="235"/>
        <v>1</v>
      </c>
      <c r="O213" s="166">
        <f t="shared" si="235"/>
        <v>1</v>
      </c>
      <c r="P213" s="166">
        <f t="shared" si="235"/>
        <v>1</v>
      </c>
      <c r="Q213" s="166">
        <f t="shared" si="235"/>
        <v>1</v>
      </c>
      <c r="R213" s="166">
        <f t="shared" si="235"/>
        <v>1</v>
      </c>
      <c r="S213" s="166">
        <f t="shared" si="235"/>
        <v>1</v>
      </c>
      <c r="T213" s="166">
        <f t="shared" si="235"/>
        <v>1</v>
      </c>
      <c r="U213" s="166">
        <f t="shared" si="235"/>
        <v>1</v>
      </c>
      <c r="V213" s="166">
        <f t="shared" si="235"/>
        <v>1</v>
      </c>
      <c r="W213" s="166">
        <f t="shared" si="235"/>
        <v>1</v>
      </c>
      <c r="X213" s="166">
        <f t="shared" si="235"/>
        <v>1</v>
      </c>
      <c r="Y213" s="166">
        <f t="shared" si="235"/>
        <v>1</v>
      </c>
      <c r="Z213" s="166">
        <f t="shared" si="235"/>
        <v>1</v>
      </c>
      <c r="AA213" s="166">
        <f t="shared" si="235"/>
        <v>1</v>
      </c>
      <c r="AB213" s="166">
        <f t="shared" si="235"/>
        <v>1</v>
      </c>
      <c r="AC213" s="166">
        <f t="shared" si="235"/>
        <v>1</v>
      </c>
      <c r="AD213" s="166">
        <f t="shared" si="235"/>
        <v>1</v>
      </c>
      <c r="AE213" s="166">
        <f t="shared" si="235"/>
        <v>1</v>
      </c>
      <c r="AF213" s="166">
        <f t="shared" si="235"/>
        <v>1</v>
      </c>
      <c r="AG213" s="166">
        <f t="shared" si="235"/>
        <v>1</v>
      </c>
      <c r="AH213" s="166">
        <f t="shared" si="235"/>
        <v>1</v>
      </c>
      <c r="AI213" s="166">
        <f t="shared" si="235"/>
        <v>1</v>
      </c>
      <c r="AJ213" s="166">
        <f t="shared" si="235"/>
        <v>1</v>
      </c>
      <c r="AK213" s="166">
        <f t="shared" si="235"/>
        <v>1</v>
      </c>
      <c r="AL213" s="166">
        <f t="shared" si="235"/>
        <v>1</v>
      </c>
      <c r="AM213" s="166">
        <f t="shared" si="235"/>
        <v>1</v>
      </c>
      <c r="AN213" s="166">
        <f t="shared" si="235"/>
        <v>1</v>
      </c>
      <c r="AO213" s="166">
        <f t="shared" si="235"/>
        <v>1</v>
      </c>
      <c r="AP213" s="166">
        <f t="shared" si="235"/>
        <v>1</v>
      </c>
      <c r="AQ213" s="166">
        <f t="shared" si="235"/>
        <v>1</v>
      </c>
      <c r="AR213" s="166">
        <f t="shared" si="235"/>
        <v>1</v>
      </c>
      <c r="AS213" s="166">
        <f t="shared" si="235"/>
        <v>1</v>
      </c>
      <c r="AT213" s="166">
        <f t="shared" si="235"/>
        <v>1</v>
      </c>
      <c r="AU213" s="166">
        <f t="shared" si="235"/>
        <v>1</v>
      </c>
      <c r="AV213" s="166">
        <f t="shared" si="235"/>
        <v>1</v>
      </c>
      <c r="AW213" s="166">
        <f t="shared" si="235"/>
        <v>1</v>
      </c>
      <c r="AX213" s="166">
        <f t="shared" si="235"/>
        <v>1</v>
      </c>
      <c r="AY213" s="166">
        <f t="shared" si="235"/>
        <v>1</v>
      </c>
      <c r="AZ213" s="166">
        <f t="shared" si="235"/>
        <v>1</v>
      </c>
      <c r="BA213" s="166">
        <f t="shared" si="235"/>
        <v>1</v>
      </c>
      <c r="BB213" s="166">
        <f t="shared" si="235"/>
        <v>1</v>
      </c>
      <c r="BC213" s="166">
        <f t="shared" si="235"/>
        <v>1</v>
      </c>
      <c r="BD213" s="166">
        <f t="shared" si="235"/>
        <v>1</v>
      </c>
      <c r="BE213" s="166">
        <f t="shared" si="235"/>
        <v>1</v>
      </c>
      <c r="BF213" s="166">
        <f t="shared" si="235"/>
        <v>1</v>
      </c>
      <c r="BG213" s="166">
        <f t="shared" si="235"/>
        <v>1</v>
      </c>
      <c r="BH213" s="166">
        <f t="shared" si="235"/>
        <v>1</v>
      </c>
      <c r="BI213" s="166">
        <f t="shared" si="235"/>
        <v>1</v>
      </c>
      <c r="BJ213" s="166">
        <f t="shared" si="235"/>
        <v>1</v>
      </c>
      <c r="BK213" s="166">
        <f t="shared" si="235"/>
        <v>1</v>
      </c>
      <c r="BL213" s="166">
        <f t="shared" si="235"/>
        <v>1</v>
      </c>
      <c r="BM213" s="166">
        <f t="shared" si="235"/>
        <v>1</v>
      </c>
      <c r="BN213" s="166">
        <f t="shared" si="235"/>
        <v>1</v>
      </c>
      <c r="BO213" s="166">
        <f t="shared" si="235"/>
        <v>1</v>
      </c>
      <c r="BP213" s="166">
        <f t="shared" si="235"/>
        <v>1</v>
      </c>
      <c r="BQ213" s="166">
        <f t="shared" si="235"/>
        <v>1</v>
      </c>
      <c r="BR213" s="166">
        <f t="shared" si="235"/>
        <v>1</v>
      </c>
      <c r="BS213" s="166" t="str">
        <f t="shared" si="235"/>
        <v/>
      </c>
      <c r="BT213" s="166" t="str">
        <f t="shared" si="235"/>
        <v/>
      </c>
      <c r="BU213" s="166" t="str">
        <f t="shared" si="235"/>
        <v/>
      </c>
      <c r="BV213" s="166" t="str">
        <f t="shared" ref="BV213:DD213" si="236">IF($H$213&gt;=BV1,1,"")</f>
        <v/>
      </c>
      <c r="BW213" s="166" t="str">
        <f t="shared" si="236"/>
        <v/>
      </c>
      <c r="BX213" s="166" t="str">
        <f t="shared" si="236"/>
        <v/>
      </c>
      <c r="BY213" s="166" t="str">
        <f t="shared" si="236"/>
        <v/>
      </c>
      <c r="BZ213" s="166" t="str">
        <f t="shared" si="236"/>
        <v/>
      </c>
      <c r="CA213" s="166" t="str">
        <f t="shared" si="236"/>
        <v/>
      </c>
      <c r="CB213" s="166" t="str">
        <f t="shared" si="236"/>
        <v/>
      </c>
      <c r="CC213" s="166" t="str">
        <f t="shared" si="236"/>
        <v/>
      </c>
      <c r="CD213" s="166" t="str">
        <f t="shared" si="236"/>
        <v/>
      </c>
      <c r="CE213" s="166" t="str">
        <f t="shared" si="236"/>
        <v/>
      </c>
      <c r="CF213" s="166" t="str">
        <f t="shared" si="236"/>
        <v/>
      </c>
      <c r="CG213" s="166" t="str">
        <f t="shared" si="236"/>
        <v/>
      </c>
      <c r="CH213" s="166" t="str">
        <f t="shared" si="236"/>
        <v/>
      </c>
      <c r="CI213" s="166" t="str">
        <f t="shared" si="236"/>
        <v/>
      </c>
      <c r="CJ213" s="166" t="str">
        <f t="shared" si="236"/>
        <v/>
      </c>
      <c r="CK213" s="166" t="str">
        <f t="shared" si="236"/>
        <v/>
      </c>
      <c r="CL213" s="166" t="str">
        <f t="shared" si="236"/>
        <v/>
      </c>
      <c r="CM213" s="166" t="str">
        <f t="shared" si="236"/>
        <v/>
      </c>
      <c r="CN213" s="166" t="str">
        <f t="shared" si="236"/>
        <v/>
      </c>
      <c r="CO213" s="166" t="str">
        <f t="shared" si="236"/>
        <v/>
      </c>
      <c r="CP213" s="166" t="str">
        <f t="shared" si="236"/>
        <v/>
      </c>
      <c r="CQ213" s="166" t="str">
        <f t="shared" si="236"/>
        <v/>
      </c>
      <c r="CR213" s="166" t="str">
        <f t="shared" si="236"/>
        <v/>
      </c>
      <c r="CS213" s="166" t="str">
        <f t="shared" si="236"/>
        <v/>
      </c>
      <c r="CT213" s="166" t="str">
        <f t="shared" si="236"/>
        <v/>
      </c>
      <c r="CU213" s="166" t="str">
        <f t="shared" si="236"/>
        <v/>
      </c>
      <c r="CV213" s="166" t="str">
        <f t="shared" si="236"/>
        <v/>
      </c>
      <c r="CW213" s="166" t="str">
        <f t="shared" si="236"/>
        <v/>
      </c>
      <c r="CX213" s="166" t="str">
        <f t="shared" si="236"/>
        <v/>
      </c>
      <c r="CY213" s="166" t="str">
        <f t="shared" si="236"/>
        <v/>
      </c>
      <c r="CZ213" s="166" t="str">
        <f t="shared" si="236"/>
        <v/>
      </c>
      <c r="DA213" s="166" t="str">
        <f t="shared" si="236"/>
        <v/>
      </c>
      <c r="DB213" s="166" t="str">
        <f t="shared" si="236"/>
        <v/>
      </c>
      <c r="DC213" s="166" t="str">
        <f t="shared" si="236"/>
        <v/>
      </c>
      <c r="DD213" s="166" t="str">
        <f t="shared" si="236"/>
        <v/>
      </c>
    </row>
    <row r="214" spans="1:108" s="15" customFormat="1" ht="24.95" customHeight="1" thickBot="1">
      <c r="A214" s="131"/>
      <c r="B214" s="131"/>
      <c r="C214" s="177"/>
      <c r="D214" s="168"/>
      <c r="E214" s="128"/>
      <c r="F214" s="180"/>
      <c r="G214" s="182"/>
      <c r="H214" s="184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</row>
    <row r="215" spans="1:108" s="15" customFormat="1" ht="50.1" customHeight="1" thickBot="1">
      <c r="A215" s="131"/>
      <c r="B215" s="131"/>
      <c r="C215" s="177"/>
      <c r="D215" s="65" t="s">
        <v>110</v>
      </c>
      <c r="E215" s="128"/>
      <c r="F215" s="66">
        <f>'dikey-sayma-II'!E250</f>
        <v>16</v>
      </c>
      <c r="G215" s="67">
        <f>H215/100</f>
        <v>0.27</v>
      </c>
      <c r="H215" s="68">
        <f>ROUND((F215/sayma_islemi!$B$608)*100,0)</f>
        <v>27</v>
      </c>
      <c r="I215" s="89">
        <f>IF($H$215&gt;=I1,3,"")</f>
        <v>3</v>
      </c>
      <c r="J215" s="89">
        <f t="shared" ref="J215:BU215" si="237">IF($H$215&gt;=J1,3,"")</f>
        <v>3</v>
      </c>
      <c r="K215" s="89">
        <f t="shared" si="237"/>
        <v>3</v>
      </c>
      <c r="L215" s="89">
        <f t="shared" si="237"/>
        <v>3</v>
      </c>
      <c r="M215" s="89">
        <f t="shared" si="237"/>
        <v>3</v>
      </c>
      <c r="N215" s="89">
        <f t="shared" si="237"/>
        <v>3</v>
      </c>
      <c r="O215" s="89">
        <f t="shared" si="237"/>
        <v>3</v>
      </c>
      <c r="P215" s="89">
        <f t="shared" si="237"/>
        <v>3</v>
      </c>
      <c r="Q215" s="89">
        <f t="shared" si="237"/>
        <v>3</v>
      </c>
      <c r="R215" s="89">
        <f t="shared" si="237"/>
        <v>3</v>
      </c>
      <c r="S215" s="89">
        <f t="shared" si="237"/>
        <v>3</v>
      </c>
      <c r="T215" s="89">
        <f t="shared" si="237"/>
        <v>3</v>
      </c>
      <c r="U215" s="89">
        <f t="shared" si="237"/>
        <v>3</v>
      </c>
      <c r="V215" s="89">
        <f t="shared" si="237"/>
        <v>3</v>
      </c>
      <c r="W215" s="89">
        <f t="shared" si="237"/>
        <v>3</v>
      </c>
      <c r="X215" s="89">
        <f t="shared" si="237"/>
        <v>3</v>
      </c>
      <c r="Y215" s="89">
        <f t="shared" si="237"/>
        <v>3</v>
      </c>
      <c r="Z215" s="89">
        <f t="shared" si="237"/>
        <v>3</v>
      </c>
      <c r="AA215" s="89">
        <f t="shared" si="237"/>
        <v>3</v>
      </c>
      <c r="AB215" s="89">
        <f t="shared" si="237"/>
        <v>3</v>
      </c>
      <c r="AC215" s="89">
        <f t="shared" si="237"/>
        <v>3</v>
      </c>
      <c r="AD215" s="89">
        <f t="shared" si="237"/>
        <v>3</v>
      </c>
      <c r="AE215" s="89">
        <f t="shared" si="237"/>
        <v>3</v>
      </c>
      <c r="AF215" s="89">
        <f t="shared" si="237"/>
        <v>3</v>
      </c>
      <c r="AG215" s="89">
        <f t="shared" si="237"/>
        <v>3</v>
      </c>
      <c r="AH215" s="89">
        <f t="shared" si="237"/>
        <v>3</v>
      </c>
      <c r="AI215" s="89">
        <f t="shared" si="237"/>
        <v>3</v>
      </c>
      <c r="AJ215" s="89" t="str">
        <f t="shared" si="237"/>
        <v/>
      </c>
      <c r="AK215" s="89" t="str">
        <f t="shared" si="237"/>
        <v/>
      </c>
      <c r="AL215" s="89" t="str">
        <f t="shared" si="237"/>
        <v/>
      </c>
      <c r="AM215" s="89" t="str">
        <f t="shared" si="237"/>
        <v/>
      </c>
      <c r="AN215" s="89" t="str">
        <f t="shared" si="237"/>
        <v/>
      </c>
      <c r="AO215" s="89" t="str">
        <f t="shared" si="237"/>
        <v/>
      </c>
      <c r="AP215" s="89" t="str">
        <f t="shared" si="237"/>
        <v/>
      </c>
      <c r="AQ215" s="89" t="str">
        <f t="shared" si="237"/>
        <v/>
      </c>
      <c r="AR215" s="89" t="str">
        <f t="shared" si="237"/>
        <v/>
      </c>
      <c r="AS215" s="89" t="str">
        <f t="shared" si="237"/>
        <v/>
      </c>
      <c r="AT215" s="89" t="str">
        <f t="shared" si="237"/>
        <v/>
      </c>
      <c r="AU215" s="89" t="str">
        <f t="shared" si="237"/>
        <v/>
      </c>
      <c r="AV215" s="89" t="str">
        <f t="shared" si="237"/>
        <v/>
      </c>
      <c r="AW215" s="89" t="str">
        <f t="shared" si="237"/>
        <v/>
      </c>
      <c r="AX215" s="89" t="str">
        <f t="shared" si="237"/>
        <v/>
      </c>
      <c r="AY215" s="89" t="str">
        <f t="shared" si="237"/>
        <v/>
      </c>
      <c r="AZ215" s="89" t="str">
        <f t="shared" si="237"/>
        <v/>
      </c>
      <c r="BA215" s="89" t="str">
        <f t="shared" si="237"/>
        <v/>
      </c>
      <c r="BB215" s="89" t="str">
        <f t="shared" si="237"/>
        <v/>
      </c>
      <c r="BC215" s="89" t="str">
        <f t="shared" si="237"/>
        <v/>
      </c>
      <c r="BD215" s="89" t="str">
        <f t="shared" si="237"/>
        <v/>
      </c>
      <c r="BE215" s="89" t="str">
        <f t="shared" si="237"/>
        <v/>
      </c>
      <c r="BF215" s="89" t="str">
        <f t="shared" si="237"/>
        <v/>
      </c>
      <c r="BG215" s="89" t="str">
        <f t="shared" si="237"/>
        <v/>
      </c>
      <c r="BH215" s="89" t="str">
        <f t="shared" si="237"/>
        <v/>
      </c>
      <c r="BI215" s="89" t="str">
        <f t="shared" si="237"/>
        <v/>
      </c>
      <c r="BJ215" s="89" t="str">
        <f t="shared" si="237"/>
        <v/>
      </c>
      <c r="BK215" s="89" t="str">
        <f t="shared" si="237"/>
        <v/>
      </c>
      <c r="BL215" s="89" t="str">
        <f t="shared" si="237"/>
        <v/>
      </c>
      <c r="BM215" s="89" t="str">
        <f t="shared" si="237"/>
        <v/>
      </c>
      <c r="BN215" s="89" t="str">
        <f t="shared" si="237"/>
        <v/>
      </c>
      <c r="BO215" s="89" t="str">
        <f t="shared" si="237"/>
        <v/>
      </c>
      <c r="BP215" s="89" t="str">
        <f t="shared" si="237"/>
        <v/>
      </c>
      <c r="BQ215" s="89" t="str">
        <f t="shared" si="237"/>
        <v/>
      </c>
      <c r="BR215" s="89" t="str">
        <f t="shared" si="237"/>
        <v/>
      </c>
      <c r="BS215" s="89" t="str">
        <f t="shared" si="237"/>
        <v/>
      </c>
      <c r="BT215" s="89" t="str">
        <f t="shared" si="237"/>
        <v/>
      </c>
      <c r="BU215" s="89" t="str">
        <f t="shared" si="237"/>
        <v/>
      </c>
      <c r="BV215" s="89" t="str">
        <f t="shared" ref="BV215:DD215" si="238">IF($H$215&gt;=BV1,3,"")</f>
        <v/>
      </c>
      <c r="BW215" s="89" t="str">
        <f t="shared" si="238"/>
        <v/>
      </c>
      <c r="BX215" s="89" t="str">
        <f t="shared" si="238"/>
        <v/>
      </c>
      <c r="BY215" s="89" t="str">
        <f t="shared" si="238"/>
        <v/>
      </c>
      <c r="BZ215" s="89" t="str">
        <f t="shared" si="238"/>
        <v/>
      </c>
      <c r="CA215" s="89" t="str">
        <f t="shared" si="238"/>
        <v/>
      </c>
      <c r="CB215" s="89" t="str">
        <f t="shared" si="238"/>
        <v/>
      </c>
      <c r="CC215" s="89" t="str">
        <f t="shared" si="238"/>
        <v/>
      </c>
      <c r="CD215" s="89" t="str">
        <f t="shared" si="238"/>
        <v/>
      </c>
      <c r="CE215" s="89" t="str">
        <f t="shared" si="238"/>
        <v/>
      </c>
      <c r="CF215" s="89" t="str">
        <f t="shared" si="238"/>
        <v/>
      </c>
      <c r="CG215" s="89" t="str">
        <f t="shared" si="238"/>
        <v/>
      </c>
      <c r="CH215" s="89" t="str">
        <f t="shared" si="238"/>
        <v/>
      </c>
      <c r="CI215" s="89" t="str">
        <f t="shared" si="238"/>
        <v/>
      </c>
      <c r="CJ215" s="89" t="str">
        <f t="shared" si="238"/>
        <v/>
      </c>
      <c r="CK215" s="89" t="str">
        <f t="shared" si="238"/>
        <v/>
      </c>
      <c r="CL215" s="89" t="str">
        <f t="shared" si="238"/>
        <v/>
      </c>
      <c r="CM215" s="89" t="str">
        <f t="shared" si="238"/>
        <v/>
      </c>
      <c r="CN215" s="89" t="str">
        <f t="shared" si="238"/>
        <v/>
      </c>
      <c r="CO215" s="89" t="str">
        <f t="shared" si="238"/>
        <v/>
      </c>
      <c r="CP215" s="89" t="str">
        <f t="shared" si="238"/>
        <v/>
      </c>
      <c r="CQ215" s="89" t="str">
        <f t="shared" si="238"/>
        <v/>
      </c>
      <c r="CR215" s="89" t="str">
        <f t="shared" si="238"/>
        <v/>
      </c>
      <c r="CS215" s="89" t="str">
        <f t="shared" si="238"/>
        <v/>
      </c>
      <c r="CT215" s="89" t="str">
        <f t="shared" si="238"/>
        <v/>
      </c>
      <c r="CU215" s="89" t="str">
        <f t="shared" si="238"/>
        <v/>
      </c>
      <c r="CV215" s="89" t="str">
        <f t="shared" si="238"/>
        <v/>
      </c>
      <c r="CW215" s="89" t="str">
        <f t="shared" si="238"/>
        <v/>
      </c>
      <c r="CX215" s="89" t="str">
        <f t="shared" si="238"/>
        <v/>
      </c>
      <c r="CY215" s="89" t="str">
        <f t="shared" si="238"/>
        <v/>
      </c>
      <c r="CZ215" s="89" t="str">
        <f t="shared" si="238"/>
        <v/>
      </c>
      <c r="DA215" s="89" t="str">
        <f t="shared" si="238"/>
        <v/>
      </c>
      <c r="DB215" s="89" t="str">
        <f t="shared" si="238"/>
        <v/>
      </c>
      <c r="DC215" s="89" t="str">
        <f t="shared" si="238"/>
        <v/>
      </c>
      <c r="DD215" s="89" t="str">
        <f t="shared" si="238"/>
        <v/>
      </c>
    </row>
    <row r="216" spans="1:108" s="15" customFormat="1" ht="24.95" customHeight="1">
      <c r="A216" s="131"/>
      <c r="B216" s="131"/>
      <c r="C216" s="177"/>
      <c r="D216" s="167" t="s">
        <v>221</v>
      </c>
      <c r="E216" s="128"/>
      <c r="F216" s="169">
        <f>'dikey-sayma-II'!E251+'dikey-sayma-II'!E252</f>
        <v>7</v>
      </c>
      <c r="G216" s="171">
        <f>H216/100</f>
        <v>0.12</v>
      </c>
      <c r="H216" s="173">
        <f>ROUND((F216/sayma_islemi!$B$608)*100,0)</f>
        <v>12</v>
      </c>
      <c r="I216" s="166">
        <f>IF($H$216&gt;=I1,4,"")</f>
        <v>4</v>
      </c>
      <c r="J216" s="166">
        <f t="shared" ref="J216:BU216" si="239">IF($H$216&gt;=J1,4,"")</f>
        <v>4</v>
      </c>
      <c r="K216" s="166">
        <f t="shared" si="239"/>
        <v>4</v>
      </c>
      <c r="L216" s="166">
        <f t="shared" si="239"/>
        <v>4</v>
      </c>
      <c r="M216" s="166">
        <f t="shared" si="239"/>
        <v>4</v>
      </c>
      <c r="N216" s="166">
        <f t="shared" si="239"/>
        <v>4</v>
      </c>
      <c r="O216" s="166">
        <f t="shared" si="239"/>
        <v>4</v>
      </c>
      <c r="P216" s="166">
        <f t="shared" si="239"/>
        <v>4</v>
      </c>
      <c r="Q216" s="166">
        <f t="shared" si="239"/>
        <v>4</v>
      </c>
      <c r="R216" s="166">
        <f t="shared" si="239"/>
        <v>4</v>
      </c>
      <c r="S216" s="166">
        <f t="shared" si="239"/>
        <v>4</v>
      </c>
      <c r="T216" s="166">
        <f t="shared" si="239"/>
        <v>4</v>
      </c>
      <c r="U216" s="166" t="str">
        <f t="shared" si="239"/>
        <v/>
      </c>
      <c r="V216" s="166" t="str">
        <f t="shared" si="239"/>
        <v/>
      </c>
      <c r="W216" s="166" t="str">
        <f t="shared" si="239"/>
        <v/>
      </c>
      <c r="X216" s="166" t="str">
        <f t="shared" si="239"/>
        <v/>
      </c>
      <c r="Y216" s="166" t="str">
        <f t="shared" si="239"/>
        <v/>
      </c>
      <c r="Z216" s="166" t="str">
        <f t="shared" si="239"/>
        <v/>
      </c>
      <c r="AA216" s="166" t="str">
        <f t="shared" si="239"/>
        <v/>
      </c>
      <c r="AB216" s="166" t="str">
        <f t="shared" si="239"/>
        <v/>
      </c>
      <c r="AC216" s="166" t="str">
        <f t="shared" si="239"/>
        <v/>
      </c>
      <c r="AD216" s="166" t="str">
        <f t="shared" si="239"/>
        <v/>
      </c>
      <c r="AE216" s="166" t="str">
        <f t="shared" si="239"/>
        <v/>
      </c>
      <c r="AF216" s="166" t="str">
        <f t="shared" si="239"/>
        <v/>
      </c>
      <c r="AG216" s="166" t="str">
        <f t="shared" si="239"/>
        <v/>
      </c>
      <c r="AH216" s="166" t="str">
        <f t="shared" si="239"/>
        <v/>
      </c>
      <c r="AI216" s="166" t="str">
        <f t="shared" si="239"/>
        <v/>
      </c>
      <c r="AJ216" s="166" t="str">
        <f t="shared" si="239"/>
        <v/>
      </c>
      <c r="AK216" s="166" t="str">
        <f t="shared" si="239"/>
        <v/>
      </c>
      <c r="AL216" s="166" t="str">
        <f t="shared" si="239"/>
        <v/>
      </c>
      <c r="AM216" s="166" t="str">
        <f t="shared" si="239"/>
        <v/>
      </c>
      <c r="AN216" s="166" t="str">
        <f t="shared" si="239"/>
        <v/>
      </c>
      <c r="AO216" s="166" t="str">
        <f t="shared" si="239"/>
        <v/>
      </c>
      <c r="AP216" s="166" t="str">
        <f t="shared" si="239"/>
        <v/>
      </c>
      <c r="AQ216" s="166" t="str">
        <f t="shared" si="239"/>
        <v/>
      </c>
      <c r="AR216" s="166" t="str">
        <f t="shared" si="239"/>
        <v/>
      </c>
      <c r="AS216" s="166" t="str">
        <f t="shared" si="239"/>
        <v/>
      </c>
      <c r="AT216" s="166" t="str">
        <f t="shared" si="239"/>
        <v/>
      </c>
      <c r="AU216" s="166" t="str">
        <f t="shared" si="239"/>
        <v/>
      </c>
      <c r="AV216" s="166" t="str">
        <f t="shared" si="239"/>
        <v/>
      </c>
      <c r="AW216" s="166" t="str">
        <f t="shared" si="239"/>
        <v/>
      </c>
      <c r="AX216" s="166" t="str">
        <f t="shared" si="239"/>
        <v/>
      </c>
      <c r="AY216" s="166" t="str">
        <f t="shared" si="239"/>
        <v/>
      </c>
      <c r="AZ216" s="166" t="str">
        <f t="shared" si="239"/>
        <v/>
      </c>
      <c r="BA216" s="166" t="str">
        <f t="shared" si="239"/>
        <v/>
      </c>
      <c r="BB216" s="166" t="str">
        <f t="shared" si="239"/>
        <v/>
      </c>
      <c r="BC216" s="166" t="str">
        <f t="shared" si="239"/>
        <v/>
      </c>
      <c r="BD216" s="166" t="str">
        <f t="shared" si="239"/>
        <v/>
      </c>
      <c r="BE216" s="166" t="str">
        <f t="shared" si="239"/>
        <v/>
      </c>
      <c r="BF216" s="166" t="str">
        <f t="shared" si="239"/>
        <v/>
      </c>
      <c r="BG216" s="166" t="str">
        <f t="shared" si="239"/>
        <v/>
      </c>
      <c r="BH216" s="166" t="str">
        <f t="shared" si="239"/>
        <v/>
      </c>
      <c r="BI216" s="166" t="str">
        <f t="shared" si="239"/>
        <v/>
      </c>
      <c r="BJ216" s="166" t="str">
        <f t="shared" si="239"/>
        <v/>
      </c>
      <c r="BK216" s="166" t="str">
        <f t="shared" si="239"/>
        <v/>
      </c>
      <c r="BL216" s="166" t="str">
        <f t="shared" si="239"/>
        <v/>
      </c>
      <c r="BM216" s="166" t="str">
        <f t="shared" si="239"/>
        <v/>
      </c>
      <c r="BN216" s="166" t="str">
        <f t="shared" si="239"/>
        <v/>
      </c>
      <c r="BO216" s="166" t="str">
        <f t="shared" si="239"/>
        <v/>
      </c>
      <c r="BP216" s="166" t="str">
        <f t="shared" si="239"/>
        <v/>
      </c>
      <c r="BQ216" s="166" t="str">
        <f t="shared" si="239"/>
        <v/>
      </c>
      <c r="BR216" s="166" t="str">
        <f t="shared" si="239"/>
        <v/>
      </c>
      <c r="BS216" s="166" t="str">
        <f t="shared" si="239"/>
        <v/>
      </c>
      <c r="BT216" s="166" t="str">
        <f t="shared" si="239"/>
        <v/>
      </c>
      <c r="BU216" s="166" t="str">
        <f t="shared" si="239"/>
        <v/>
      </c>
      <c r="BV216" s="166" t="str">
        <f t="shared" ref="BV216:DD216" si="240">IF($H$216&gt;=BV1,4,"")</f>
        <v/>
      </c>
      <c r="BW216" s="166" t="str">
        <f t="shared" si="240"/>
        <v/>
      </c>
      <c r="BX216" s="166" t="str">
        <f t="shared" si="240"/>
        <v/>
      </c>
      <c r="BY216" s="166" t="str">
        <f t="shared" si="240"/>
        <v/>
      </c>
      <c r="BZ216" s="166" t="str">
        <f t="shared" si="240"/>
        <v/>
      </c>
      <c r="CA216" s="166" t="str">
        <f t="shared" si="240"/>
        <v/>
      </c>
      <c r="CB216" s="166" t="str">
        <f t="shared" si="240"/>
        <v/>
      </c>
      <c r="CC216" s="166" t="str">
        <f t="shared" si="240"/>
        <v/>
      </c>
      <c r="CD216" s="166" t="str">
        <f t="shared" si="240"/>
        <v/>
      </c>
      <c r="CE216" s="166" t="str">
        <f t="shared" si="240"/>
        <v/>
      </c>
      <c r="CF216" s="166" t="str">
        <f t="shared" si="240"/>
        <v/>
      </c>
      <c r="CG216" s="166" t="str">
        <f t="shared" si="240"/>
        <v/>
      </c>
      <c r="CH216" s="166" t="str">
        <f t="shared" si="240"/>
        <v/>
      </c>
      <c r="CI216" s="166" t="str">
        <f t="shared" si="240"/>
        <v/>
      </c>
      <c r="CJ216" s="166" t="str">
        <f t="shared" si="240"/>
        <v/>
      </c>
      <c r="CK216" s="166" t="str">
        <f t="shared" si="240"/>
        <v/>
      </c>
      <c r="CL216" s="166" t="str">
        <f t="shared" si="240"/>
        <v/>
      </c>
      <c r="CM216" s="166" t="str">
        <f t="shared" si="240"/>
        <v/>
      </c>
      <c r="CN216" s="166" t="str">
        <f t="shared" si="240"/>
        <v/>
      </c>
      <c r="CO216" s="166" t="str">
        <f t="shared" si="240"/>
        <v/>
      </c>
      <c r="CP216" s="166" t="str">
        <f t="shared" si="240"/>
        <v/>
      </c>
      <c r="CQ216" s="166" t="str">
        <f t="shared" si="240"/>
        <v/>
      </c>
      <c r="CR216" s="166" t="str">
        <f t="shared" si="240"/>
        <v/>
      </c>
      <c r="CS216" s="166" t="str">
        <f t="shared" si="240"/>
        <v/>
      </c>
      <c r="CT216" s="166" t="str">
        <f t="shared" si="240"/>
        <v/>
      </c>
      <c r="CU216" s="166" t="str">
        <f t="shared" si="240"/>
        <v/>
      </c>
      <c r="CV216" s="166" t="str">
        <f t="shared" si="240"/>
        <v/>
      </c>
      <c r="CW216" s="166" t="str">
        <f t="shared" si="240"/>
        <v/>
      </c>
      <c r="CX216" s="166" t="str">
        <f t="shared" si="240"/>
        <v/>
      </c>
      <c r="CY216" s="166" t="str">
        <f t="shared" si="240"/>
        <v/>
      </c>
      <c r="CZ216" s="166" t="str">
        <f t="shared" si="240"/>
        <v/>
      </c>
      <c r="DA216" s="166" t="str">
        <f t="shared" si="240"/>
        <v/>
      </c>
      <c r="DB216" s="166" t="str">
        <f t="shared" si="240"/>
        <v/>
      </c>
      <c r="DC216" s="166" t="str">
        <f t="shared" si="240"/>
        <v/>
      </c>
      <c r="DD216" s="166" t="str">
        <f t="shared" si="240"/>
        <v/>
      </c>
    </row>
    <row r="217" spans="1:108" s="15" customFormat="1" ht="24.95" customHeight="1" thickBot="1">
      <c r="A217" s="132"/>
      <c r="B217" s="132"/>
      <c r="C217" s="178"/>
      <c r="D217" s="168"/>
      <c r="E217" s="129"/>
      <c r="F217" s="170"/>
      <c r="G217" s="172"/>
      <c r="H217" s="174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</row>
    <row r="218" spans="1:108" s="15" customFormat="1" ht="50.1" customHeight="1" thickBot="1">
      <c r="A218" s="188"/>
      <c r="B218" s="188"/>
      <c r="C218" s="188"/>
      <c r="D218" s="188"/>
      <c r="E218" s="188"/>
      <c r="F218" s="175" t="str">
        <f>C219</f>
        <v>37-  İlçe MEM de işbirliği yapılan kuruluşlarla karşılıklı gelişmeler desteklenir</v>
      </c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  <c r="BT218" s="175"/>
      <c r="BU218" s="175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</row>
    <row r="219" spans="1:108" s="15" customFormat="1" ht="24.95" customHeight="1">
      <c r="A219" s="130">
        <v>37</v>
      </c>
      <c r="B219" s="130"/>
      <c r="C219" s="176" t="str">
        <f>sorular!A37&amp;"-  "&amp;sorular!B37</f>
        <v>37-  İlçe MEM de işbirliği yapılan kuruluşlarla karşılıklı gelişmeler desteklenir</v>
      </c>
      <c r="D219" s="167" t="s">
        <v>220</v>
      </c>
      <c r="E219" s="127">
        <f>sayma_islemi!AL$606</f>
        <v>3.6</v>
      </c>
      <c r="F219" s="179">
        <f>'dikey-sayma-II'!E255+'dikey-sayma-II'!E256</f>
        <v>40</v>
      </c>
      <c r="G219" s="181">
        <f>H219/100</f>
        <v>0.67</v>
      </c>
      <c r="H219" s="183">
        <f>ROUND((F219/sayma_islemi!$B$608)*100,0)</f>
        <v>67</v>
      </c>
      <c r="I219" s="166">
        <f>IF($H$219&gt;=I1,1,"")</f>
        <v>1</v>
      </c>
      <c r="J219" s="166">
        <f t="shared" ref="J219:BU219" si="241">IF($H$219&gt;=J1,1,"")</f>
        <v>1</v>
      </c>
      <c r="K219" s="166">
        <f t="shared" si="241"/>
        <v>1</v>
      </c>
      <c r="L219" s="166">
        <f t="shared" si="241"/>
        <v>1</v>
      </c>
      <c r="M219" s="166">
        <f t="shared" si="241"/>
        <v>1</v>
      </c>
      <c r="N219" s="166">
        <f t="shared" si="241"/>
        <v>1</v>
      </c>
      <c r="O219" s="166">
        <f t="shared" si="241"/>
        <v>1</v>
      </c>
      <c r="P219" s="166">
        <f t="shared" si="241"/>
        <v>1</v>
      </c>
      <c r="Q219" s="166">
        <f t="shared" si="241"/>
        <v>1</v>
      </c>
      <c r="R219" s="166">
        <f t="shared" si="241"/>
        <v>1</v>
      </c>
      <c r="S219" s="166">
        <f t="shared" si="241"/>
        <v>1</v>
      </c>
      <c r="T219" s="166">
        <f t="shared" si="241"/>
        <v>1</v>
      </c>
      <c r="U219" s="166">
        <f t="shared" si="241"/>
        <v>1</v>
      </c>
      <c r="V219" s="166">
        <f t="shared" si="241"/>
        <v>1</v>
      </c>
      <c r="W219" s="166">
        <f t="shared" si="241"/>
        <v>1</v>
      </c>
      <c r="X219" s="166">
        <f t="shared" si="241"/>
        <v>1</v>
      </c>
      <c r="Y219" s="166">
        <f t="shared" si="241"/>
        <v>1</v>
      </c>
      <c r="Z219" s="166">
        <f t="shared" si="241"/>
        <v>1</v>
      </c>
      <c r="AA219" s="166">
        <f t="shared" si="241"/>
        <v>1</v>
      </c>
      <c r="AB219" s="166">
        <f t="shared" si="241"/>
        <v>1</v>
      </c>
      <c r="AC219" s="166">
        <f t="shared" si="241"/>
        <v>1</v>
      </c>
      <c r="AD219" s="166">
        <f t="shared" si="241"/>
        <v>1</v>
      </c>
      <c r="AE219" s="166">
        <f t="shared" si="241"/>
        <v>1</v>
      </c>
      <c r="AF219" s="166">
        <f t="shared" si="241"/>
        <v>1</v>
      </c>
      <c r="AG219" s="166">
        <f t="shared" si="241"/>
        <v>1</v>
      </c>
      <c r="AH219" s="166">
        <f t="shared" si="241"/>
        <v>1</v>
      </c>
      <c r="AI219" s="166">
        <f t="shared" si="241"/>
        <v>1</v>
      </c>
      <c r="AJ219" s="166">
        <f t="shared" si="241"/>
        <v>1</v>
      </c>
      <c r="AK219" s="166">
        <f t="shared" si="241"/>
        <v>1</v>
      </c>
      <c r="AL219" s="166">
        <f t="shared" si="241"/>
        <v>1</v>
      </c>
      <c r="AM219" s="166">
        <f t="shared" si="241"/>
        <v>1</v>
      </c>
      <c r="AN219" s="166">
        <f t="shared" si="241"/>
        <v>1</v>
      </c>
      <c r="AO219" s="166">
        <f t="shared" si="241"/>
        <v>1</v>
      </c>
      <c r="AP219" s="166">
        <f t="shared" si="241"/>
        <v>1</v>
      </c>
      <c r="AQ219" s="166">
        <f t="shared" si="241"/>
        <v>1</v>
      </c>
      <c r="AR219" s="166">
        <f t="shared" si="241"/>
        <v>1</v>
      </c>
      <c r="AS219" s="166">
        <f t="shared" si="241"/>
        <v>1</v>
      </c>
      <c r="AT219" s="166">
        <f t="shared" si="241"/>
        <v>1</v>
      </c>
      <c r="AU219" s="166">
        <f t="shared" si="241"/>
        <v>1</v>
      </c>
      <c r="AV219" s="166">
        <f t="shared" si="241"/>
        <v>1</v>
      </c>
      <c r="AW219" s="166">
        <f t="shared" si="241"/>
        <v>1</v>
      </c>
      <c r="AX219" s="166">
        <f t="shared" si="241"/>
        <v>1</v>
      </c>
      <c r="AY219" s="166">
        <f t="shared" si="241"/>
        <v>1</v>
      </c>
      <c r="AZ219" s="166">
        <f t="shared" si="241"/>
        <v>1</v>
      </c>
      <c r="BA219" s="166">
        <f t="shared" si="241"/>
        <v>1</v>
      </c>
      <c r="BB219" s="166">
        <f t="shared" si="241"/>
        <v>1</v>
      </c>
      <c r="BC219" s="166">
        <f t="shared" si="241"/>
        <v>1</v>
      </c>
      <c r="BD219" s="166">
        <f t="shared" si="241"/>
        <v>1</v>
      </c>
      <c r="BE219" s="166">
        <f t="shared" si="241"/>
        <v>1</v>
      </c>
      <c r="BF219" s="166">
        <f t="shared" si="241"/>
        <v>1</v>
      </c>
      <c r="BG219" s="166">
        <f t="shared" si="241"/>
        <v>1</v>
      </c>
      <c r="BH219" s="166">
        <f t="shared" si="241"/>
        <v>1</v>
      </c>
      <c r="BI219" s="166">
        <f t="shared" si="241"/>
        <v>1</v>
      </c>
      <c r="BJ219" s="166">
        <f t="shared" si="241"/>
        <v>1</v>
      </c>
      <c r="BK219" s="166">
        <f t="shared" si="241"/>
        <v>1</v>
      </c>
      <c r="BL219" s="166">
        <f t="shared" si="241"/>
        <v>1</v>
      </c>
      <c r="BM219" s="166">
        <f t="shared" si="241"/>
        <v>1</v>
      </c>
      <c r="BN219" s="166">
        <f t="shared" si="241"/>
        <v>1</v>
      </c>
      <c r="BO219" s="166">
        <f t="shared" si="241"/>
        <v>1</v>
      </c>
      <c r="BP219" s="166">
        <f t="shared" si="241"/>
        <v>1</v>
      </c>
      <c r="BQ219" s="166">
        <f t="shared" si="241"/>
        <v>1</v>
      </c>
      <c r="BR219" s="166">
        <f t="shared" si="241"/>
        <v>1</v>
      </c>
      <c r="BS219" s="166">
        <f t="shared" si="241"/>
        <v>1</v>
      </c>
      <c r="BT219" s="166">
        <f t="shared" si="241"/>
        <v>1</v>
      </c>
      <c r="BU219" s="166">
        <f t="shared" si="241"/>
        <v>1</v>
      </c>
      <c r="BV219" s="166">
        <f t="shared" ref="BV219:DD219" si="242">IF($H$219&gt;=BV1,1,"")</f>
        <v>1</v>
      </c>
      <c r="BW219" s="166">
        <f t="shared" si="242"/>
        <v>1</v>
      </c>
      <c r="BX219" s="166" t="str">
        <f t="shared" si="242"/>
        <v/>
      </c>
      <c r="BY219" s="166" t="str">
        <f t="shared" si="242"/>
        <v/>
      </c>
      <c r="BZ219" s="166" t="str">
        <f t="shared" si="242"/>
        <v/>
      </c>
      <c r="CA219" s="166" t="str">
        <f t="shared" si="242"/>
        <v/>
      </c>
      <c r="CB219" s="166" t="str">
        <f t="shared" si="242"/>
        <v/>
      </c>
      <c r="CC219" s="166" t="str">
        <f t="shared" si="242"/>
        <v/>
      </c>
      <c r="CD219" s="166" t="str">
        <f t="shared" si="242"/>
        <v/>
      </c>
      <c r="CE219" s="166" t="str">
        <f t="shared" si="242"/>
        <v/>
      </c>
      <c r="CF219" s="166" t="str">
        <f t="shared" si="242"/>
        <v/>
      </c>
      <c r="CG219" s="166" t="str">
        <f t="shared" si="242"/>
        <v/>
      </c>
      <c r="CH219" s="166" t="str">
        <f t="shared" si="242"/>
        <v/>
      </c>
      <c r="CI219" s="166" t="str">
        <f t="shared" si="242"/>
        <v/>
      </c>
      <c r="CJ219" s="166" t="str">
        <f t="shared" si="242"/>
        <v/>
      </c>
      <c r="CK219" s="166" t="str">
        <f t="shared" si="242"/>
        <v/>
      </c>
      <c r="CL219" s="166" t="str">
        <f t="shared" si="242"/>
        <v/>
      </c>
      <c r="CM219" s="166" t="str">
        <f t="shared" si="242"/>
        <v/>
      </c>
      <c r="CN219" s="166" t="str">
        <f t="shared" si="242"/>
        <v/>
      </c>
      <c r="CO219" s="166" t="str">
        <f t="shared" si="242"/>
        <v/>
      </c>
      <c r="CP219" s="166" t="str">
        <f t="shared" si="242"/>
        <v/>
      </c>
      <c r="CQ219" s="166" t="str">
        <f t="shared" si="242"/>
        <v/>
      </c>
      <c r="CR219" s="166" t="str">
        <f t="shared" si="242"/>
        <v/>
      </c>
      <c r="CS219" s="166" t="str">
        <f t="shared" si="242"/>
        <v/>
      </c>
      <c r="CT219" s="166" t="str">
        <f t="shared" si="242"/>
        <v/>
      </c>
      <c r="CU219" s="166" t="str">
        <f t="shared" si="242"/>
        <v/>
      </c>
      <c r="CV219" s="166" t="str">
        <f t="shared" si="242"/>
        <v/>
      </c>
      <c r="CW219" s="166" t="str">
        <f t="shared" si="242"/>
        <v/>
      </c>
      <c r="CX219" s="166" t="str">
        <f t="shared" si="242"/>
        <v/>
      </c>
      <c r="CY219" s="166" t="str">
        <f t="shared" si="242"/>
        <v/>
      </c>
      <c r="CZ219" s="166" t="str">
        <f t="shared" si="242"/>
        <v/>
      </c>
      <c r="DA219" s="166" t="str">
        <f t="shared" si="242"/>
        <v/>
      </c>
      <c r="DB219" s="166" t="str">
        <f t="shared" si="242"/>
        <v/>
      </c>
      <c r="DC219" s="166" t="str">
        <f t="shared" si="242"/>
        <v/>
      </c>
      <c r="DD219" s="166" t="str">
        <f t="shared" si="242"/>
        <v/>
      </c>
    </row>
    <row r="220" spans="1:108" s="15" customFormat="1" ht="24.95" customHeight="1" thickBot="1">
      <c r="A220" s="131"/>
      <c r="B220" s="131"/>
      <c r="C220" s="177"/>
      <c r="D220" s="168"/>
      <c r="E220" s="128"/>
      <c r="F220" s="180"/>
      <c r="G220" s="182"/>
      <c r="H220" s="184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</row>
    <row r="221" spans="1:108" s="15" customFormat="1" ht="50.1" customHeight="1" thickBot="1">
      <c r="A221" s="131"/>
      <c r="B221" s="131"/>
      <c r="C221" s="177"/>
      <c r="D221" s="65" t="s">
        <v>110</v>
      </c>
      <c r="E221" s="128"/>
      <c r="F221" s="66">
        <f>'dikey-sayma-II'!E257</f>
        <v>13</v>
      </c>
      <c r="G221" s="67">
        <f>H221/100</f>
        <v>0.22</v>
      </c>
      <c r="H221" s="68">
        <f>ROUND((F221/sayma_islemi!$B$608)*100,0)</f>
        <v>22</v>
      </c>
      <c r="I221" s="89">
        <f>IF($H$221&gt;=I1,3,"")</f>
        <v>3</v>
      </c>
      <c r="J221" s="89">
        <f t="shared" ref="J221:BU221" si="243">IF($H$221&gt;=J1,3,"")</f>
        <v>3</v>
      </c>
      <c r="K221" s="89">
        <f t="shared" si="243"/>
        <v>3</v>
      </c>
      <c r="L221" s="89">
        <f t="shared" si="243"/>
        <v>3</v>
      </c>
      <c r="M221" s="89">
        <f t="shared" si="243"/>
        <v>3</v>
      </c>
      <c r="N221" s="89">
        <f t="shared" si="243"/>
        <v>3</v>
      </c>
      <c r="O221" s="89">
        <f t="shared" si="243"/>
        <v>3</v>
      </c>
      <c r="P221" s="89">
        <f t="shared" si="243"/>
        <v>3</v>
      </c>
      <c r="Q221" s="89">
        <f t="shared" si="243"/>
        <v>3</v>
      </c>
      <c r="R221" s="89">
        <f t="shared" si="243"/>
        <v>3</v>
      </c>
      <c r="S221" s="89">
        <f t="shared" si="243"/>
        <v>3</v>
      </c>
      <c r="T221" s="89">
        <f t="shared" si="243"/>
        <v>3</v>
      </c>
      <c r="U221" s="89">
        <f t="shared" si="243"/>
        <v>3</v>
      </c>
      <c r="V221" s="89">
        <f t="shared" si="243"/>
        <v>3</v>
      </c>
      <c r="W221" s="89">
        <f t="shared" si="243"/>
        <v>3</v>
      </c>
      <c r="X221" s="89">
        <f t="shared" si="243"/>
        <v>3</v>
      </c>
      <c r="Y221" s="89">
        <f t="shared" si="243"/>
        <v>3</v>
      </c>
      <c r="Z221" s="89">
        <f t="shared" si="243"/>
        <v>3</v>
      </c>
      <c r="AA221" s="89">
        <f t="shared" si="243"/>
        <v>3</v>
      </c>
      <c r="AB221" s="89">
        <f t="shared" si="243"/>
        <v>3</v>
      </c>
      <c r="AC221" s="89">
        <f t="shared" si="243"/>
        <v>3</v>
      </c>
      <c r="AD221" s="89">
        <f t="shared" si="243"/>
        <v>3</v>
      </c>
      <c r="AE221" s="89" t="str">
        <f t="shared" si="243"/>
        <v/>
      </c>
      <c r="AF221" s="89" t="str">
        <f t="shared" si="243"/>
        <v/>
      </c>
      <c r="AG221" s="89" t="str">
        <f t="shared" si="243"/>
        <v/>
      </c>
      <c r="AH221" s="89" t="str">
        <f t="shared" si="243"/>
        <v/>
      </c>
      <c r="AI221" s="89" t="str">
        <f t="shared" si="243"/>
        <v/>
      </c>
      <c r="AJ221" s="89" t="str">
        <f t="shared" si="243"/>
        <v/>
      </c>
      <c r="AK221" s="89" t="str">
        <f t="shared" si="243"/>
        <v/>
      </c>
      <c r="AL221" s="89" t="str">
        <f t="shared" si="243"/>
        <v/>
      </c>
      <c r="AM221" s="89" t="str">
        <f t="shared" si="243"/>
        <v/>
      </c>
      <c r="AN221" s="89" t="str">
        <f t="shared" si="243"/>
        <v/>
      </c>
      <c r="AO221" s="89" t="str">
        <f t="shared" si="243"/>
        <v/>
      </c>
      <c r="AP221" s="89" t="str">
        <f t="shared" si="243"/>
        <v/>
      </c>
      <c r="AQ221" s="89" t="str">
        <f t="shared" si="243"/>
        <v/>
      </c>
      <c r="AR221" s="89" t="str">
        <f t="shared" si="243"/>
        <v/>
      </c>
      <c r="AS221" s="89" t="str">
        <f t="shared" si="243"/>
        <v/>
      </c>
      <c r="AT221" s="89" t="str">
        <f t="shared" si="243"/>
        <v/>
      </c>
      <c r="AU221" s="89" t="str">
        <f t="shared" si="243"/>
        <v/>
      </c>
      <c r="AV221" s="89" t="str">
        <f t="shared" si="243"/>
        <v/>
      </c>
      <c r="AW221" s="89" t="str">
        <f t="shared" si="243"/>
        <v/>
      </c>
      <c r="AX221" s="89" t="str">
        <f t="shared" si="243"/>
        <v/>
      </c>
      <c r="AY221" s="89" t="str">
        <f t="shared" si="243"/>
        <v/>
      </c>
      <c r="AZ221" s="89" t="str">
        <f t="shared" si="243"/>
        <v/>
      </c>
      <c r="BA221" s="89" t="str">
        <f t="shared" si="243"/>
        <v/>
      </c>
      <c r="BB221" s="89" t="str">
        <f t="shared" si="243"/>
        <v/>
      </c>
      <c r="BC221" s="89" t="str">
        <f t="shared" si="243"/>
        <v/>
      </c>
      <c r="BD221" s="89" t="str">
        <f t="shared" si="243"/>
        <v/>
      </c>
      <c r="BE221" s="89" t="str">
        <f t="shared" si="243"/>
        <v/>
      </c>
      <c r="BF221" s="89" t="str">
        <f t="shared" si="243"/>
        <v/>
      </c>
      <c r="BG221" s="89" t="str">
        <f t="shared" si="243"/>
        <v/>
      </c>
      <c r="BH221" s="89" t="str">
        <f t="shared" si="243"/>
        <v/>
      </c>
      <c r="BI221" s="89" t="str">
        <f t="shared" si="243"/>
        <v/>
      </c>
      <c r="BJ221" s="89" t="str">
        <f t="shared" si="243"/>
        <v/>
      </c>
      <c r="BK221" s="89" t="str">
        <f t="shared" si="243"/>
        <v/>
      </c>
      <c r="BL221" s="89" t="str">
        <f t="shared" si="243"/>
        <v/>
      </c>
      <c r="BM221" s="89" t="str">
        <f t="shared" si="243"/>
        <v/>
      </c>
      <c r="BN221" s="89" t="str">
        <f t="shared" si="243"/>
        <v/>
      </c>
      <c r="BO221" s="89" t="str">
        <f t="shared" si="243"/>
        <v/>
      </c>
      <c r="BP221" s="89" t="str">
        <f t="shared" si="243"/>
        <v/>
      </c>
      <c r="BQ221" s="89" t="str">
        <f t="shared" si="243"/>
        <v/>
      </c>
      <c r="BR221" s="89" t="str">
        <f t="shared" si="243"/>
        <v/>
      </c>
      <c r="BS221" s="89" t="str">
        <f t="shared" si="243"/>
        <v/>
      </c>
      <c r="BT221" s="89" t="str">
        <f t="shared" si="243"/>
        <v/>
      </c>
      <c r="BU221" s="89" t="str">
        <f t="shared" si="243"/>
        <v/>
      </c>
      <c r="BV221" s="89" t="str">
        <f t="shared" ref="BV221:DD221" si="244">IF($H$221&gt;=BV1,3,"")</f>
        <v/>
      </c>
      <c r="BW221" s="89" t="str">
        <f t="shared" si="244"/>
        <v/>
      </c>
      <c r="BX221" s="89" t="str">
        <f t="shared" si="244"/>
        <v/>
      </c>
      <c r="BY221" s="89" t="str">
        <f t="shared" si="244"/>
        <v/>
      </c>
      <c r="BZ221" s="89" t="str">
        <f t="shared" si="244"/>
        <v/>
      </c>
      <c r="CA221" s="89" t="str">
        <f t="shared" si="244"/>
        <v/>
      </c>
      <c r="CB221" s="89" t="str">
        <f t="shared" si="244"/>
        <v/>
      </c>
      <c r="CC221" s="89" t="str">
        <f t="shared" si="244"/>
        <v/>
      </c>
      <c r="CD221" s="89" t="str">
        <f t="shared" si="244"/>
        <v/>
      </c>
      <c r="CE221" s="89" t="str">
        <f t="shared" si="244"/>
        <v/>
      </c>
      <c r="CF221" s="89" t="str">
        <f t="shared" si="244"/>
        <v/>
      </c>
      <c r="CG221" s="89" t="str">
        <f t="shared" si="244"/>
        <v/>
      </c>
      <c r="CH221" s="89" t="str">
        <f t="shared" si="244"/>
        <v/>
      </c>
      <c r="CI221" s="89" t="str">
        <f t="shared" si="244"/>
        <v/>
      </c>
      <c r="CJ221" s="89" t="str">
        <f t="shared" si="244"/>
        <v/>
      </c>
      <c r="CK221" s="89" t="str">
        <f t="shared" si="244"/>
        <v/>
      </c>
      <c r="CL221" s="89" t="str">
        <f t="shared" si="244"/>
        <v/>
      </c>
      <c r="CM221" s="89" t="str">
        <f t="shared" si="244"/>
        <v/>
      </c>
      <c r="CN221" s="89" t="str">
        <f t="shared" si="244"/>
        <v/>
      </c>
      <c r="CO221" s="89" t="str">
        <f t="shared" si="244"/>
        <v/>
      </c>
      <c r="CP221" s="89" t="str">
        <f t="shared" si="244"/>
        <v/>
      </c>
      <c r="CQ221" s="89" t="str">
        <f t="shared" si="244"/>
        <v/>
      </c>
      <c r="CR221" s="89" t="str">
        <f t="shared" si="244"/>
        <v/>
      </c>
      <c r="CS221" s="89" t="str">
        <f t="shared" si="244"/>
        <v/>
      </c>
      <c r="CT221" s="89" t="str">
        <f t="shared" si="244"/>
        <v/>
      </c>
      <c r="CU221" s="89" t="str">
        <f t="shared" si="244"/>
        <v/>
      </c>
      <c r="CV221" s="89" t="str">
        <f t="shared" si="244"/>
        <v/>
      </c>
      <c r="CW221" s="89" t="str">
        <f t="shared" si="244"/>
        <v/>
      </c>
      <c r="CX221" s="89" t="str">
        <f t="shared" si="244"/>
        <v/>
      </c>
      <c r="CY221" s="89" t="str">
        <f t="shared" si="244"/>
        <v/>
      </c>
      <c r="CZ221" s="89" t="str">
        <f t="shared" si="244"/>
        <v/>
      </c>
      <c r="DA221" s="89" t="str">
        <f t="shared" si="244"/>
        <v/>
      </c>
      <c r="DB221" s="89" t="str">
        <f t="shared" si="244"/>
        <v/>
      </c>
      <c r="DC221" s="89" t="str">
        <f t="shared" si="244"/>
        <v/>
      </c>
      <c r="DD221" s="89" t="str">
        <f t="shared" si="244"/>
        <v/>
      </c>
    </row>
    <row r="222" spans="1:108" s="15" customFormat="1" ht="24.95" customHeight="1">
      <c r="A222" s="131"/>
      <c r="B222" s="131"/>
      <c r="C222" s="177"/>
      <c r="D222" s="167" t="s">
        <v>221</v>
      </c>
      <c r="E222" s="128"/>
      <c r="F222" s="169">
        <f>'dikey-sayma-II'!E258+'dikey-sayma-II'!E259</f>
        <v>7</v>
      </c>
      <c r="G222" s="171">
        <f>H222/100</f>
        <v>0.12</v>
      </c>
      <c r="H222" s="173">
        <f>ROUND((F222/sayma_islemi!$B$608)*100,0)</f>
        <v>12</v>
      </c>
      <c r="I222" s="166">
        <f>IF($H$222&gt;=I1,4,"")</f>
        <v>4</v>
      </c>
      <c r="J222" s="166">
        <f t="shared" ref="J222:BU222" si="245">IF($H$222&gt;=J1,4,"")</f>
        <v>4</v>
      </c>
      <c r="K222" s="166">
        <f t="shared" si="245"/>
        <v>4</v>
      </c>
      <c r="L222" s="166">
        <f t="shared" si="245"/>
        <v>4</v>
      </c>
      <c r="M222" s="166">
        <f t="shared" si="245"/>
        <v>4</v>
      </c>
      <c r="N222" s="166">
        <f t="shared" si="245"/>
        <v>4</v>
      </c>
      <c r="O222" s="166">
        <f t="shared" si="245"/>
        <v>4</v>
      </c>
      <c r="P222" s="166">
        <f t="shared" si="245"/>
        <v>4</v>
      </c>
      <c r="Q222" s="166">
        <f t="shared" si="245"/>
        <v>4</v>
      </c>
      <c r="R222" s="166">
        <f t="shared" si="245"/>
        <v>4</v>
      </c>
      <c r="S222" s="166">
        <f t="shared" si="245"/>
        <v>4</v>
      </c>
      <c r="T222" s="166">
        <f t="shared" si="245"/>
        <v>4</v>
      </c>
      <c r="U222" s="166" t="str">
        <f t="shared" si="245"/>
        <v/>
      </c>
      <c r="V222" s="166" t="str">
        <f t="shared" si="245"/>
        <v/>
      </c>
      <c r="W222" s="166" t="str">
        <f t="shared" si="245"/>
        <v/>
      </c>
      <c r="X222" s="166" t="str">
        <f t="shared" si="245"/>
        <v/>
      </c>
      <c r="Y222" s="166" t="str">
        <f t="shared" si="245"/>
        <v/>
      </c>
      <c r="Z222" s="166" t="str">
        <f t="shared" si="245"/>
        <v/>
      </c>
      <c r="AA222" s="166" t="str">
        <f t="shared" si="245"/>
        <v/>
      </c>
      <c r="AB222" s="166" t="str">
        <f t="shared" si="245"/>
        <v/>
      </c>
      <c r="AC222" s="166" t="str">
        <f t="shared" si="245"/>
        <v/>
      </c>
      <c r="AD222" s="166" t="str">
        <f t="shared" si="245"/>
        <v/>
      </c>
      <c r="AE222" s="166" t="str">
        <f t="shared" si="245"/>
        <v/>
      </c>
      <c r="AF222" s="166" t="str">
        <f t="shared" si="245"/>
        <v/>
      </c>
      <c r="AG222" s="166" t="str">
        <f t="shared" si="245"/>
        <v/>
      </c>
      <c r="AH222" s="166" t="str">
        <f t="shared" si="245"/>
        <v/>
      </c>
      <c r="AI222" s="166" t="str">
        <f t="shared" si="245"/>
        <v/>
      </c>
      <c r="AJ222" s="166" t="str">
        <f t="shared" si="245"/>
        <v/>
      </c>
      <c r="AK222" s="166" t="str">
        <f t="shared" si="245"/>
        <v/>
      </c>
      <c r="AL222" s="166" t="str">
        <f t="shared" si="245"/>
        <v/>
      </c>
      <c r="AM222" s="166" t="str">
        <f t="shared" si="245"/>
        <v/>
      </c>
      <c r="AN222" s="166" t="str">
        <f t="shared" si="245"/>
        <v/>
      </c>
      <c r="AO222" s="166" t="str">
        <f t="shared" si="245"/>
        <v/>
      </c>
      <c r="AP222" s="166" t="str">
        <f t="shared" si="245"/>
        <v/>
      </c>
      <c r="AQ222" s="166" t="str">
        <f t="shared" si="245"/>
        <v/>
      </c>
      <c r="AR222" s="166" t="str">
        <f t="shared" si="245"/>
        <v/>
      </c>
      <c r="AS222" s="166" t="str">
        <f t="shared" si="245"/>
        <v/>
      </c>
      <c r="AT222" s="166" t="str">
        <f t="shared" si="245"/>
        <v/>
      </c>
      <c r="AU222" s="166" t="str">
        <f t="shared" si="245"/>
        <v/>
      </c>
      <c r="AV222" s="166" t="str">
        <f t="shared" si="245"/>
        <v/>
      </c>
      <c r="AW222" s="166" t="str">
        <f t="shared" si="245"/>
        <v/>
      </c>
      <c r="AX222" s="166" t="str">
        <f t="shared" si="245"/>
        <v/>
      </c>
      <c r="AY222" s="166" t="str">
        <f t="shared" si="245"/>
        <v/>
      </c>
      <c r="AZ222" s="166" t="str">
        <f t="shared" si="245"/>
        <v/>
      </c>
      <c r="BA222" s="166" t="str">
        <f t="shared" si="245"/>
        <v/>
      </c>
      <c r="BB222" s="166" t="str">
        <f t="shared" si="245"/>
        <v/>
      </c>
      <c r="BC222" s="166" t="str">
        <f t="shared" si="245"/>
        <v/>
      </c>
      <c r="BD222" s="166" t="str">
        <f t="shared" si="245"/>
        <v/>
      </c>
      <c r="BE222" s="166" t="str">
        <f t="shared" si="245"/>
        <v/>
      </c>
      <c r="BF222" s="166" t="str">
        <f t="shared" si="245"/>
        <v/>
      </c>
      <c r="BG222" s="166" t="str">
        <f t="shared" si="245"/>
        <v/>
      </c>
      <c r="BH222" s="166" t="str">
        <f t="shared" si="245"/>
        <v/>
      </c>
      <c r="BI222" s="166" t="str">
        <f t="shared" si="245"/>
        <v/>
      </c>
      <c r="BJ222" s="166" t="str">
        <f t="shared" si="245"/>
        <v/>
      </c>
      <c r="BK222" s="166" t="str">
        <f t="shared" si="245"/>
        <v/>
      </c>
      <c r="BL222" s="166" t="str">
        <f t="shared" si="245"/>
        <v/>
      </c>
      <c r="BM222" s="166" t="str">
        <f t="shared" si="245"/>
        <v/>
      </c>
      <c r="BN222" s="166" t="str">
        <f t="shared" si="245"/>
        <v/>
      </c>
      <c r="BO222" s="166" t="str">
        <f t="shared" si="245"/>
        <v/>
      </c>
      <c r="BP222" s="166" t="str">
        <f t="shared" si="245"/>
        <v/>
      </c>
      <c r="BQ222" s="166" t="str">
        <f t="shared" si="245"/>
        <v/>
      </c>
      <c r="BR222" s="166" t="str">
        <f t="shared" si="245"/>
        <v/>
      </c>
      <c r="BS222" s="166" t="str">
        <f t="shared" si="245"/>
        <v/>
      </c>
      <c r="BT222" s="166" t="str">
        <f t="shared" si="245"/>
        <v/>
      </c>
      <c r="BU222" s="166" t="str">
        <f t="shared" si="245"/>
        <v/>
      </c>
      <c r="BV222" s="166" t="str">
        <f t="shared" ref="BV222:DD222" si="246">IF($H$222&gt;=BV1,4,"")</f>
        <v/>
      </c>
      <c r="BW222" s="166" t="str">
        <f t="shared" si="246"/>
        <v/>
      </c>
      <c r="BX222" s="166" t="str">
        <f t="shared" si="246"/>
        <v/>
      </c>
      <c r="BY222" s="166" t="str">
        <f t="shared" si="246"/>
        <v/>
      </c>
      <c r="BZ222" s="166" t="str">
        <f t="shared" si="246"/>
        <v/>
      </c>
      <c r="CA222" s="166" t="str">
        <f t="shared" si="246"/>
        <v/>
      </c>
      <c r="CB222" s="166" t="str">
        <f t="shared" si="246"/>
        <v/>
      </c>
      <c r="CC222" s="166" t="str">
        <f t="shared" si="246"/>
        <v/>
      </c>
      <c r="CD222" s="166" t="str">
        <f t="shared" si="246"/>
        <v/>
      </c>
      <c r="CE222" s="166" t="str">
        <f t="shared" si="246"/>
        <v/>
      </c>
      <c r="CF222" s="166" t="str">
        <f t="shared" si="246"/>
        <v/>
      </c>
      <c r="CG222" s="166" t="str">
        <f t="shared" si="246"/>
        <v/>
      </c>
      <c r="CH222" s="166" t="str">
        <f t="shared" si="246"/>
        <v/>
      </c>
      <c r="CI222" s="166" t="str">
        <f t="shared" si="246"/>
        <v/>
      </c>
      <c r="CJ222" s="166" t="str">
        <f t="shared" si="246"/>
        <v/>
      </c>
      <c r="CK222" s="166" t="str">
        <f t="shared" si="246"/>
        <v/>
      </c>
      <c r="CL222" s="166" t="str">
        <f t="shared" si="246"/>
        <v/>
      </c>
      <c r="CM222" s="166" t="str">
        <f t="shared" si="246"/>
        <v/>
      </c>
      <c r="CN222" s="166" t="str">
        <f t="shared" si="246"/>
        <v/>
      </c>
      <c r="CO222" s="166" t="str">
        <f t="shared" si="246"/>
        <v/>
      </c>
      <c r="CP222" s="166" t="str">
        <f t="shared" si="246"/>
        <v/>
      </c>
      <c r="CQ222" s="166" t="str">
        <f t="shared" si="246"/>
        <v/>
      </c>
      <c r="CR222" s="166" t="str">
        <f t="shared" si="246"/>
        <v/>
      </c>
      <c r="CS222" s="166" t="str">
        <f t="shared" si="246"/>
        <v/>
      </c>
      <c r="CT222" s="166" t="str">
        <f t="shared" si="246"/>
        <v/>
      </c>
      <c r="CU222" s="166" t="str">
        <f t="shared" si="246"/>
        <v/>
      </c>
      <c r="CV222" s="166" t="str">
        <f t="shared" si="246"/>
        <v/>
      </c>
      <c r="CW222" s="166" t="str">
        <f t="shared" si="246"/>
        <v/>
      </c>
      <c r="CX222" s="166" t="str">
        <f t="shared" si="246"/>
        <v/>
      </c>
      <c r="CY222" s="166" t="str">
        <f t="shared" si="246"/>
        <v/>
      </c>
      <c r="CZ222" s="166" t="str">
        <f t="shared" si="246"/>
        <v/>
      </c>
      <c r="DA222" s="166" t="str">
        <f t="shared" si="246"/>
        <v/>
      </c>
      <c r="DB222" s="166" t="str">
        <f t="shared" si="246"/>
        <v/>
      </c>
      <c r="DC222" s="166" t="str">
        <f t="shared" si="246"/>
        <v/>
      </c>
      <c r="DD222" s="166" t="str">
        <f t="shared" si="246"/>
        <v/>
      </c>
    </row>
    <row r="223" spans="1:108" s="15" customFormat="1" ht="24.95" customHeight="1" thickBot="1">
      <c r="A223" s="132"/>
      <c r="B223" s="132"/>
      <c r="C223" s="178"/>
      <c r="D223" s="168"/>
      <c r="E223" s="129"/>
      <c r="F223" s="170"/>
      <c r="G223" s="172"/>
      <c r="H223" s="174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</row>
  </sheetData>
  <mergeCells count="7078">
    <mergeCell ref="A134:E134"/>
    <mergeCell ref="A140:E140"/>
    <mergeCell ref="A146:E146"/>
    <mergeCell ref="A152:E152"/>
    <mergeCell ref="A158:E158"/>
    <mergeCell ref="A164:E164"/>
    <mergeCell ref="A170:E170"/>
    <mergeCell ref="A176:E176"/>
    <mergeCell ref="A182:E182"/>
    <mergeCell ref="A188:E188"/>
    <mergeCell ref="A194:E194"/>
    <mergeCell ref="A200:E200"/>
    <mergeCell ref="A206:E206"/>
    <mergeCell ref="A212:E212"/>
    <mergeCell ref="A218:E218"/>
    <mergeCell ref="A32:E32"/>
    <mergeCell ref="A38:E38"/>
    <mergeCell ref="A44:E44"/>
    <mergeCell ref="A50:E50"/>
    <mergeCell ref="A56:E56"/>
    <mergeCell ref="A62:E62"/>
    <mergeCell ref="A68:E68"/>
    <mergeCell ref="A74:E74"/>
    <mergeCell ref="A80:E80"/>
    <mergeCell ref="A86:E86"/>
    <mergeCell ref="A92:E92"/>
    <mergeCell ref="A98:E98"/>
    <mergeCell ref="A104:E104"/>
    <mergeCell ref="A110:E110"/>
    <mergeCell ref="A116:E116"/>
    <mergeCell ref="A122:E122"/>
    <mergeCell ref="A128:E128"/>
    <mergeCell ref="A2:A7"/>
    <mergeCell ref="B2:B7"/>
    <mergeCell ref="C2:C7"/>
    <mergeCell ref="E2:E7"/>
    <mergeCell ref="A8:A13"/>
    <mergeCell ref="B8:B13"/>
    <mergeCell ref="C8:C13"/>
    <mergeCell ref="E8:E13"/>
    <mergeCell ref="F26:DD26"/>
    <mergeCell ref="A26:E26"/>
    <mergeCell ref="F32:DD32"/>
    <mergeCell ref="F38:DD38"/>
    <mergeCell ref="F44:DD44"/>
    <mergeCell ref="F50:DD50"/>
    <mergeCell ref="F56:DD56"/>
    <mergeCell ref="F62:DD62"/>
    <mergeCell ref="F68:DD68"/>
    <mergeCell ref="A63:A67"/>
    <mergeCell ref="A51:A55"/>
    <mergeCell ref="A27:A31"/>
    <mergeCell ref="B27:B31"/>
    <mergeCell ref="C27:C31"/>
    <mergeCell ref="E27:E31"/>
    <mergeCell ref="D27:D28"/>
    <mergeCell ref="D30:D31"/>
    <mergeCell ref="A14:A19"/>
    <mergeCell ref="B14:B19"/>
    <mergeCell ref="C14:C19"/>
    <mergeCell ref="E14:E19"/>
    <mergeCell ref="A20:A25"/>
    <mergeCell ref="B20:B25"/>
    <mergeCell ref="C20:C25"/>
    <mergeCell ref="E20:E25"/>
    <mergeCell ref="A171:A175"/>
    <mergeCell ref="A159:A163"/>
    <mergeCell ref="A147:A151"/>
    <mergeCell ref="A135:A139"/>
    <mergeCell ref="A123:A127"/>
    <mergeCell ref="A111:A115"/>
    <mergeCell ref="A99:A103"/>
    <mergeCell ref="A87:A91"/>
    <mergeCell ref="A75:A79"/>
    <mergeCell ref="F74:DD74"/>
    <mergeCell ref="F80:DD80"/>
    <mergeCell ref="F86:DD86"/>
    <mergeCell ref="F92:DD92"/>
    <mergeCell ref="F98:DD98"/>
    <mergeCell ref="F104:DD104"/>
    <mergeCell ref="F110:DD110"/>
    <mergeCell ref="F116:DD116"/>
    <mergeCell ref="F122:DD122"/>
    <mergeCell ref="F128:DD128"/>
    <mergeCell ref="F134:DD134"/>
    <mergeCell ref="F140:DD140"/>
    <mergeCell ref="F146:DD146"/>
    <mergeCell ref="F152:DD152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F27:F28"/>
    <mergeCell ref="F30:F31"/>
    <mergeCell ref="H27:H28"/>
    <mergeCell ref="H30:H31"/>
    <mergeCell ref="I27:I28"/>
    <mergeCell ref="J27:J28"/>
    <mergeCell ref="AI27:AI28"/>
    <mergeCell ref="AJ27:AJ28"/>
    <mergeCell ref="AK27:AK28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AC30:AC31"/>
    <mergeCell ref="AD30:AD31"/>
    <mergeCell ref="AE30:AE31"/>
    <mergeCell ref="AF30:AF31"/>
    <mergeCell ref="AG30:AG31"/>
    <mergeCell ref="AH30:AH31"/>
    <mergeCell ref="G27:G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BS27:BS28"/>
    <mergeCell ref="BT27:BT28"/>
    <mergeCell ref="BU27:BU28"/>
    <mergeCell ref="BV27:BV28"/>
    <mergeCell ref="BW27:BW28"/>
    <mergeCell ref="BX27:BX28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CU27:CU28"/>
    <mergeCell ref="CV27:CV28"/>
    <mergeCell ref="CK27:CK28"/>
    <mergeCell ref="CL27:CL28"/>
    <mergeCell ref="CM27:CM28"/>
    <mergeCell ref="CN27:CN28"/>
    <mergeCell ref="CO27:CO28"/>
    <mergeCell ref="CP27:CP28"/>
    <mergeCell ref="CE27:CE28"/>
    <mergeCell ref="CF27:CF28"/>
    <mergeCell ref="CG27:CG28"/>
    <mergeCell ref="CH27:CH28"/>
    <mergeCell ref="CI27:CI28"/>
    <mergeCell ref="CJ27:CJ28"/>
    <mergeCell ref="BY27:BY28"/>
    <mergeCell ref="BZ27:BZ28"/>
    <mergeCell ref="CA27:CA28"/>
    <mergeCell ref="CB27:CB28"/>
    <mergeCell ref="CC27:CC28"/>
    <mergeCell ref="CD27:CD28"/>
    <mergeCell ref="DC27:DC28"/>
    <mergeCell ref="DD27:DD28"/>
    <mergeCell ref="I30:I31"/>
    <mergeCell ref="J30:J31"/>
    <mergeCell ref="K30:K31"/>
    <mergeCell ref="L30:L31"/>
    <mergeCell ref="M30:M31"/>
    <mergeCell ref="N30:N31"/>
    <mergeCell ref="O30:O31"/>
    <mergeCell ref="P30:P31"/>
    <mergeCell ref="CW27:CW28"/>
    <mergeCell ref="CX27:CX28"/>
    <mergeCell ref="CY27:CY28"/>
    <mergeCell ref="CZ27:CZ28"/>
    <mergeCell ref="DA27:DA28"/>
    <mergeCell ref="DB27:DB28"/>
    <mergeCell ref="CQ27:CQ28"/>
    <mergeCell ref="CR27:CR28"/>
    <mergeCell ref="CS27:CS28"/>
    <mergeCell ref="CT27:CT28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BG30:BG31"/>
    <mergeCell ref="BH30:BH31"/>
    <mergeCell ref="BI30:BI31"/>
    <mergeCell ref="BJ30:BJ31"/>
    <mergeCell ref="BK30:BK31"/>
    <mergeCell ref="BL30:BL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CI30:CI31"/>
    <mergeCell ref="CJ30:CJ31"/>
    <mergeCell ref="BY30:BY31"/>
    <mergeCell ref="BZ30:BZ31"/>
    <mergeCell ref="CA30:CA31"/>
    <mergeCell ref="CB30:CB31"/>
    <mergeCell ref="CC30:CC31"/>
    <mergeCell ref="CD30:CD31"/>
    <mergeCell ref="BS30:BS31"/>
    <mergeCell ref="BT30:BT31"/>
    <mergeCell ref="BU30:BU31"/>
    <mergeCell ref="BV30:BV31"/>
    <mergeCell ref="BW30:BW31"/>
    <mergeCell ref="BX30:BX31"/>
    <mergeCell ref="BM30:BM31"/>
    <mergeCell ref="BN30:BN31"/>
    <mergeCell ref="BO30:BO31"/>
    <mergeCell ref="BP30:BP31"/>
    <mergeCell ref="BQ30:BQ31"/>
    <mergeCell ref="BR30:BR31"/>
    <mergeCell ref="DC30:DC31"/>
    <mergeCell ref="DD30:DD31"/>
    <mergeCell ref="A33:A37"/>
    <mergeCell ref="B33:B37"/>
    <mergeCell ref="C33:C37"/>
    <mergeCell ref="D33:D34"/>
    <mergeCell ref="E33:E37"/>
    <mergeCell ref="F33:F34"/>
    <mergeCell ref="CW30:CW31"/>
    <mergeCell ref="CX30:CX31"/>
    <mergeCell ref="CY30:CY31"/>
    <mergeCell ref="CZ30:CZ31"/>
    <mergeCell ref="DA30:DA31"/>
    <mergeCell ref="DB30:DB31"/>
    <mergeCell ref="CQ30:CQ31"/>
    <mergeCell ref="CR30:CR31"/>
    <mergeCell ref="CS30:CS31"/>
    <mergeCell ref="CT30:CT31"/>
    <mergeCell ref="CU30:CU31"/>
    <mergeCell ref="CV30:CV31"/>
    <mergeCell ref="CK30:CK31"/>
    <mergeCell ref="CL30:CL31"/>
    <mergeCell ref="CM30:CM31"/>
    <mergeCell ref="CN30:CN31"/>
    <mergeCell ref="CO30:CO31"/>
    <mergeCell ref="CP30:CP31"/>
    <mergeCell ref="CE30:CE31"/>
    <mergeCell ref="CF30:CF31"/>
    <mergeCell ref="CG30:CG31"/>
    <mergeCell ref="CH30:CH31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D36:D37"/>
    <mergeCell ref="F36:F37"/>
    <mergeCell ref="H36:H37"/>
    <mergeCell ref="I36:I37"/>
    <mergeCell ref="J36:J37"/>
    <mergeCell ref="CT33:CT34"/>
    <mergeCell ref="CU33:CU34"/>
    <mergeCell ref="CV33:CV34"/>
    <mergeCell ref="CW33:CW34"/>
    <mergeCell ref="CX33:CX34"/>
    <mergeCell ref="CY33:CY34"/>
    <mergeCell ref="CN33:CN34"/>
    <mergeCell ref="CO33:CO34"/>
    <mergeCell ref="CP33:CP34"/>
    <mergeCell ref="CQ33:CQ34"/>
    <mergeCell ref="CR33:CR34"/>
    <mergeCell ref="CS33:CS34"/>
    <mergeCell ref="CH33:CH34"/>
    <mergeCell ref="CI33:CI34"/>
    <mergeCell ref="CJ33:CJ34"/>
    <mergeCell ref="CK33:CK34"/>
    <mergeCell ref="CL33:CL34"/>
    <mergeCell ref="CM33:CM34"/>
    <mergeCell ref="CB33:CB34"/>
    <mergeCell ref="CC33:CC34"/>
    <mergeCell ref="CD33:CD34"/>
    <mergeCell ref="CE33:CE34"/>
    <mergeCell ref="CF33:CF34"/>
    <mergeCell ref="CG33:CG34"/>
    <mergeCell ref="BV33:BV34"/>
    <mergeCell ref="BW33:BW34"/>
    <mergeCell ref="BX33:BX34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CZ33:CZ34"/>
    <mergeCell ref="DA33:DA34"/>
    <mergeCell ref="DB33:DB34"/>
    <mergeCell ref="DC33:DC34"/>
    <mergeCell ref="DD33:DD34"/>
    <mergeCell ref="BY33:BY34"/>
    <mergeCell ref="BZ33:BZ34"/>
    <mergeCell ref="CA33:CA34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AI36:AI37"/>
    <mergeCell ref="AJ36:AJ37"/>
    <mergeCell ref="AK36:AK37"/>
    <mergeCell ref="AL36:AL37"/>
    <mergeCell ref="AM36:AM37"/>
    <mergeCell ref="AN36:AN37"/>
    <mergeCell ref="AC36:AC37"/>
    <mergeCell ref="AD36:AD37"/>
    <mergeCell ref="AE36:AE37"/>
    <mergeCell ref="AF36:AF37"/>
    <mergeCell ref="AG36:AG37"/>
    <mergeCell ref="AH36:AH37"/>
    <mergeCell ref="W36:W37"/>
    <mergeCell ref="X36:X37"/>
    <mergeCell ref="Y36:Y37"/>
    <mergeCell ref="Z36:Z37"/>
    <mergeCell ref="AA36:AA37"/>
    <mergeCell ref="AB36:AB37"/>
    <mergeCell ref="BA36:BA37"/>
    <mergeCell ref="BB36:BB37"/>
    <mergeCell ref="BC36:BC37"/>
    <mergeCell ref="BD36:BD37"/>
    <mergeCell ref="BE36:BE37"/>
    <mergeCell ref="BF36:BF37"/>
    <mergeCell ref="AU36:AU37"/>
    <mergeCell ref="AV36:AV37"/>
    <mergeCell ref="AW36:AW37"/>
    <mergeCell ref="AX36:AX37"/>
    <mergeCell ref="AY36:AY37"/>
    <mergeCell ref="AZ36:AZ37"/>
    <mergeCell ref="AO36:AO37"/>
    <mergeCell ref="AP36:AP37"/>
    <mergeCell ref="AQ36:AQ37"/>
    <mergeCell ref="AR36:AR37"/>
    <mergeCell ref="AS36:AS37"/>
    <mergeCell ref="AT36:AT37"/>
    <mergeCell ref="BS36:BS37"/>
    <mergeCell ref="BT36:BT37"/>
    <mergeCell ref="BU36:BU37"/>
    <mergeCell ref="BV36:BV37"/>
    <mergeCell ref="BW36:BW37"/>
    <mergeCell ref="BX36:BX37"/>
    <mergeCell ref="BM36:BM37"/>
    <mergeCell ref="BN36:BN37"/>
    <mergeCell ref="BO36:BO37"/>
    <mergeCell ref="BP36:BP37"/>
    <mergeCell ref="BQ36:BQ37"/>
    <mergeCell ref="BR36:BR37"/>
    <mergeCell ref="BG36:BG37"/>
    <mergeCell ref="BH36:BH37"/>
    <mergeCell ref="BI36:BI37"/>
    <mergeCell ref="BJ36:BJ37"/>
    <mergeCell ref="BK36:BK37"/>
    <mergeCell ref="BL36:BL37"/>
    <mergeCell ref="CU36:CU37"/>
    <mergeCell ref="CV36:CV37"/>
    <mergeCell ref="CK36:CK37"/>
    <mergeCell ref="CL36:CL37"/>
    <mergeCell ref="CM36:CM37"/>
    <mergeCell ref="CN36:CN37"/>
    <mergeCell ref="CO36:CO37"/>
    <mergeCell ref="CP36:CP37"/>
    <mergeCell ref="CE36:CE37"/>
    <mergeCell ref="CF36:CF37"/>
    <mergeCell ref="CG36:CG37"/>
    <mergeCell ref="CH36:CH37"/>
    <mergeCell ref="CI36:CI37"/>
    <mergeCell ref="CJ36:CJ37"/>
    <mergeCell ref="BY36:BY37"/>
    <mergeCell ref="BZ36:BZ37"/>
    <mergeCell ref="CA36:CA37"/>
    <mergeCell ref="CB36:CB37"/>
    <mergeCell ref="CC36:CC37"/>
    <mergeCell ref="CD36:CD37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DC36:DC37"/>
    <mergeCell ref="DD36:DD37"/>
    <mergeCell ref="A39:A43"/>
    <mergeCell ref="B39:B43"/>
    <mergeCell ref="C39:C43"/>
    <mergeCell ref="D39:D40"/>
    <mergeCell ref="E39:E43"/>
    <mergeCell ref="F39:F40"/>
    <mergeCell ref="H39:H40"/>
    <mergeCell ref="CW36:CW37"/>
    <mergeCell ref="CX36:CX37"/>
    <mergeCell ref="CY36:CY37"/>
    <mergeCell ref="CZ36:CZ37"/>
    <mergeCell ref="DA36:DA37"/>
    <mergeCell ref="DB36:DB37"/>
    <mergeCell ref="CQ36:CQ37"/>
    <mergeCell ref="CR36:CR37"/>
    <mergeCell ref="CS36:CS37"/>
    <mergeCell ref="CT36:CT37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AY39:AY40"/>
    <mergeCell ref="AZ39:AZ40"/>
    <mergeCell ref="BA39:BA40"/>
    <mergeCell ref="BB39:BB40"/>
    <mergeCell ref="BC39:BC40"/>
    <mergeCell ref="BD39:BD40"/>
    <mergeCell ref="AS39:AS40"/>
    <mergeCell ref="AT39:AT40"/>
    <mergeCell ref="AU39:AU40"/>
    <mergeCell ref="AV39:AV40"/>
    <mergeCell ref="AW39:AW40"/>
    <mergeCell ref="AX39:AX40"/>
    <mergeCell ref="AM39:AM40"/>
    <mergeCell ref="AN39:AN40"/>
    <mergeCell ref="AO39:AO40"/>
    <mergeCell ref="AP39:AP40"/>
    <mergeCell ref="AQ39:AQ40"/>
    <mergeCell ref="AR39:AR40"/>
    <mergeCell ref="BQ39:BQ40"/>
    <mergeCell ref="BR39:BR40"/>
    <mergeCell ref="BS39:BS40"/>
    <mergeCell ref="BT39:BT40"/>
    <mergeCell ref="BU39:BU40"/>
    <mergeCell ref="BV39:BV40"/>
    <mergeCell ref="BK39:BK40"/>
    <mergeCell ref="BL39:BL40"/>
    <mergeCell ref="BM39:BM40"/>
    <mergeCell ref="BN39:BN40"/>
    <mergeCell ref="BO39:BO40"/>
    <mergeCell ref="BP39:BP40"/>
    <mergeCell ref="BE39:BE40"/>
    <mergeCell ref="BF39:BF40"/>
    <mergeCell ref="BG39:BG40"/>
    <mergeCell ref="BH39:BH40"/>
    <mergeCell ref="BI39:BI40"/>
    <mergeCell ref="BJ39:BJ40"/>
    <mergeCell ref="CS39:CS40"/>
    <mergeCell ref="CT39:CT40"/>
    <mergeCell ref="CI39:CI40"/>
    <mergeCell ref="CJ39:CJ40"/>
    <mergeCell ref="CK39:CK40"/>
    <mergeCell ref="CL39:CL40"/>
    <mergeCell ref="CM39:CM40"/>
    <mergeCell ref="CN39:CN40"/>
    <mergeCell ref="CC39:CC40"/>
    <mergeCell ref="CD39:CD40"/>
    <mergeCell ref="CE39:CE40"/>
    <mergeCell ref="CF39:CF40"/>
    <mergeCell ref="CG39:CG40"/>
    <mergeCell ref="CH39:CH40"/>
    <mergeCell ref="BW39:BW40"/>
    <mergeCell ref="BX39:BX40"/>
    <mergeCell ref="BY39:BY40"/>
    <mergeCell ref="BZ39:BZ40"/>
    <mergeCell ref="CA39:CA40"/>
    <mergeCell ref="CB39:CB40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DA39:DA40"/>
    <mergeCell ref="DB39:DB40"/>
    <mergeCell ref="DC39:DC40"/>
    <mergeCell ref="DD39:DD40"/>
    <mergeCell ref="D42:D43"/>
    <mergeCell ref="F42:F43"/>
    <mergeCell ref="H42:H43"/>
    <mergeCell ref="I42:I43"/>
    <mergeCell ref="J42:J43"/>
    <mergeCell ref="K42:K43"/>
    <mergeCell ref="CU39:CU40"/>
    <mergeCell ref="CV39:CV40"/>
    <mergeCell ref="CW39:CW40"/>
    <mergeCell ref="CX39:CX40"/>
    <mergeCell ref="CY39:CY40"/>
    <mergeCell ref="CZ39:CZ40"/>
    <mergeCell ref="CO39:CO40"/>
    <mergeCell ref="CP39:CP40"/>
    <mergeCell ref="CQ39:CQ40"/>
    <mergeCell ref="CR39:CR40"/>
    <mergeCell ref="AJ42:AJ43"/>
    <mergeCell ref="AK42:AK43"/>
    <mergeCell ref="AL42:AL43"/>
    <mergeCell ref="AM42:AM43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BT42:BT43"/>
    <mergeCell ref="BU42:BU43"/>
    <mergeCell ref="BV42:BV43"/>
    <mergeCell ref="BW42:BW43"/>
    <mergeCell ref="BX42:BX43"/>
    <mergeCell ref="BY42:BY43"/>
    <mergeCell ref="BN42:BN43"/>
    <mergeCell ref="BO42:BO43"/>
    <mergeCell ref="BP42:BP43"/>
    <mergeCell ref="BQ42:BQ43"/>
    <mergeCell ref="BR42:BR43"/>
    <mergeCell ref="BS42:BS43"/>
    <mergeCell ref="BH42:BH43"/>
    <mergeCell ref="BI42:BI43"/>
    <mergeCell ref="BJ42:BJ43"/>
    <mergeCell ref="BK42:BK43"/>
    <mergeCell ref="BL42:BL43"/>
    <mergeCell ref="BM42:BM43"/>
    <mergeCell ref="CV42:CV43"/>
    <mergeCell ref="CW42:CW43"/>
    <mergeCell ref="CL42:CL43"/>
    <mergeCell ref="CM42:CM43"/>
    <mergeCell ref="CN42:CN43"/>
    <mergeCell ref="CO42:CO43"/>
    <mergeCell ref="CP42:CP43"/>
    <mergeCell ref="CQ42:CQ43"/>
    <mergeCell ref="CF42:CF43"/>
    <mergeCell ref="CG42:CG43"/>
    <mergeCell ref="CH42:CH43"/>
    <mergeCell ref="CI42:CI43"/>
    <mergeCell ref="CJ42:CJ43"/>
    <mergeCell ref="CK42:CK43"/>
    <mergeCell ref="BZ42:BZ43"/>
    <mergeCell ref="CA42:CA43"/>
    <mergeCell ref="CB42:CB43"/>
    <mergeCell ref="CC42:CC43"/>
    <mergeCell ref="CD42:CD43"/>
    <mergeCell ref="CE42:CE43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DD42:DD43"/>
    <mergeCell ref="A45:A49"/>
    <mergeCell ref="B45:B49"/>
    <mergeCell ref="C45:C49"/>
    <mergeCell ref="D45:D46"/>
    <mergeCell ref="E45:E49"/>
    <mergeCell ref="F45:F46"/>
    <mergeCell ref="H45:H46"/>
    <mergeCell ref="I45:I46"/>
    <mergeCell ref="CX42:CX43"/>
    <mergeCell ref="CY42:CY43"/>
    <mergeCell ref="CZ42:CZ43"/>
    <mergeCell ref="DA42:DA43"/>
    <mergeCell ref="DB42:DB43"/>
    <mergeCell ref="DC42:DC43"/>
    <mergeCell ref="CR42:CR43"/>
    <mergeCell ref="CS42:CS43"/>
    <mergeCell ref="CT42:CT43"/>
    <mergeCell ref="CU42:CU43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Z45:AZ46"/>
    <mergeCell ref="BA45:BA46"/>
    <mergeCell ref="BB45:BB46"/>
    <mergeCell ref="BC45:BC46"/>
    <mergeCell ref="BD45:BD46"/>
    <mergeCell ref="BE45:BE46"/>
    <mergeCell ref="AT45:AT46"/>
    <mergeCell ref="AU45:AU46"/>
    <mergeCell ref="AV45:AV46"/>
    <mergeCell ref="AW45:AW46"/>
    <mergeCell ref="AX45:AX46"/>
    <mergeCell ref="AY45:AY46"/>
    <mergeCell ref="AN45:AN46"/>
    <mergeCell ref="AO45:AO46"/>
    <mergeCell ref="AP45:AP46"/>
    <mergeCell ref="AQ45:AQ46"/>
    <mergeCell ref="AR45:AR46"/>
    <mergeCell ref="AS45:AS46"/>
    <mergeCell ref="BR45:BR46"/>
    <mergeCell ref="BS45:BS46"/>
    <mergeCell ref="BT45:BT46"/>
    <mergeCell ref="BU45:BU46"/>
    <mergeCell ref="BV45:BV46"/>
    <mergeCell ref="BW45:BW46"/>
    <mergeCell ref="BL45:BL46"/>
    <mergeCell ref="BM45:BM46"/>
    <mergeCell ref="BN45:BN46"/>
    <mergeCell ref="BO45:BO46"/>
    <mergeCell ref="BP45:BP46"/>
    <mergeCell ref="BQ45:BQ46"/>
    <mergeCell ref="BF45:BF46"/>
    <mergeCell ref="BG45:BG46"/>
    <mergeCell ref="BH45:BH46"/>
    <mergeCell ref="BI45:BI46"/>
    <mergeCell ref="BJ45:BJ46"/>
    <mergeCell ref="BK45:BK46"/>
    <mergeCell ref="CT45:CT46"/>
    <mergeCell ref="CU45:CU46"/>
    <mergeCell ref="CJ45:CJ46"/>
    <mergeCell ref="CK45:CK46"/>
    <mergeCell ref="CL45:CL46"/>
    <mergeCell ref="CM45:CM46"/>
    <mergeCell ref="CN45:CN46"/>
    <mergeCell ref="CO45:CO46"/>
    <mergeCell ref="CD45:CD46"/>
    <mergeCell ref="CE45:CE46"/>
    <mergeCell ref="CF45:CF46"/>
    <mergeCell ref="CG45:CG46"/>
    <mergeCell ref="CH45:CH46"/>
    <mergeCell ref="CI45:CI46"/>
    <mergeCell ref="BX45:BX46"/>
    <mergeCell ref="BY45:BY46"/>
    <mergeCell ref="BZ45:BZ46"/>
    <mergeCell ref="CA45:CA46"/>
    <mergeCell ref="CB45:CB46"/>
    <mergeCell ref="CC45:CC46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DB45:DB46"/>
    <mergeCell ref="DC45:DC46"/>
    <mergeCell ref="DD45:DD46"/>
    <mergeCell ref="D48:D49"/>
    <mergeCell ref="F48:F49"/>
    <mergeCell ref="H48:H49"/>
    <mergeCell ref="I48:I49"/>
    <mergeCell ref="J48:J49"/>
    <mergeCell ref="K48:K49"/>
    <mergeCell ref="L48:L49"/>
    <mergeCell ref="CV45:CV46"/>
    <mergeCell ref="CW45:CW46"/>
    <mergeCell ref="CX45:CX46"/>
    <mergeCell ref="CY45:CY46"/>
    <mergeCell ref="CZ45:CZ46"/>
    <mergeCell ref="DA45:DA46"/>
    <mergeCell ref="CP45:CP46"/>
    <mergeCell ref="CQ45:CQ46"/>
    <mergeCell ref="CR45:CR46"/>
    <mergeCell ref="CS45:CS46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BC48:BC49"/>
    <mergeCell ref="BD48:BD49"/>
    <mergeCell ref="BE48:BE49"/>
    <mergeCell ref="BF48:BF49"/>
    <mergeCell ref="BG48:BG49"/>
    <mergeCell ref="BH48:BH49"/>
    <mergeCell ref="AW48:AW49"/>
    <mergeCell ref="AX48:AX49"/>
    <mergeCell ref="AY48:AY49"/>
    <mergeCell ref="AZ48:AZ49"/>
    <mergeCell ref="BA48:BA49"/>
    <mergeCell ref="BB48:BB49"/>
    <mergeCell ref="AQ48:AQ49"/>
    <mergeCell ref="AR48:AR49"/>
    <mergeCell ref="AS48:AS49"/>
    <mergeCell ref="AT48:AT49"/>
    <mergeCell ref="AU48:AU49"/>
    <mergeCell ref="AV48:AV49"/>
    <mergeCell ref="CC48:CC49"/>
    <mergeCell ref="CD48:CD49"/>
    <mergeCell ref="CE48:CE49"/>
    <mergeCell ref="CF48:CF49"/>
    <mergeCell ref="BU48:BU49"/>
    <mergeCell ref="BV48:BV49"/>
    <mergeCell ref="BW48:BW49"/>
    <mergeCell ref="BX48:BX49"/>
    <mergeCell ref="BY48:BY49"/>
    <mergeCell ref="BZ48:BZ49"/>
    <mergeCell ref="BO48:BO49"/>
    <mergeCell ref="BP48:BP49"/>
    <mergeCell ref="BQ48:BQ49"/>
    <mergeCell ref="BR48:BR49"/>
    <mergeCell ref="BS48:BS49"/>
    <mergeCell ref="BT48:BT49"/>
    <mergeCell ref="BI48:BI49"/>
    <mergeCell ref="BJ48:BJ49"/>
    <mergeCell ref="BK48:BK49"/>
    <mergeCell ref="BL48:BL49"/>
    <mergeCell ref="BM48:BM49"/>
    <mergeCell ref="BN48:BN49"/>
    <mergeCell ref="B51:B55"/>
    <mergeCell ref="C51:C55"/>
    <mergeCell ref="D51:D52"/>
    <mergeCell ref="E51:E55"/>
    <mergeCell ref="F51:F52"/>
    <mergeCell ref="H51:H52"/>
    <mergeCell ref="CY48:CY49"/>
    <mergeCell ref="CZ48:CZ49"/>
    <mergeCell ref="DA48:DA49"/>
    <mergeCell ref="DB48:DB49"/>
    <mergeCell ref="DC48:DC49"/>
    <mergeCell ref="DD48:DD49"/>
    <mergeCell ref="CS48:CS49"/>
    <mergeCell ref="CT48:CT49"/>
    <mergeCell ref="CU48:CU49"/>
    <mergeCell ref="CV48:CV49"/>
    <mergeCell ref="CW48:CW49"/>
    <mergeCell ref="CX48:CX49"/>
    <mergeCell ref="CM48:CM49"/>
    <mergeCell ref="CN48:CN49"/>
    <mergeCell ref="CO48:CO49"/>
    <mergeCell ref="CP48:CP49"/>
    <mergeCell ref="CQ48:CQ49"/>
    <mergeCell ref="CR48:CR49"/>
    <mergeCell ref="CG48:CG49"/>
    <mergeCell ref="CH48:CH49"/>
    <mergeCell ref="CI48:CI49"/>
    <mergeCell ref="CJ48:CJ49"/>
    <mergeCell ref="CK48:CK49"/>
    <mergeCell ref="CL48:CL49"/>
    <mergeCell ref="CA48:CA49"/>
    <mergeCell ref="CB48:CB49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BE51:BE52"/>
    <mergeCell ref="BF51:BF52"/>
    <mergeCell ref="BG51:BG52"/>
    <mergeCell ref="BH51:BH52"/>
    <mergeCell ref="BI51:BI52"/>
    <mergeCell ref="BJ51:BJ52"/>
    <mergeCell ref="AY51:AY52"/>
    <mergeCell ref="AZ51:AZ52"/>
    <mergeCell ref="BA51:BA52"/>
    <mergeCell ref="BB51:BB52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CG51:CG52"/>
    <mergeCell ref="CH51:CH52"/>
    <mergeCell ref="BW51:BW52"/>
    <mergeCell ref="BX51:BX52"/>
    <mergeCell ref="BY51:BY52"/>
    <mergeCell ref="BZ51:BZ52"/>
    <mergeCell ref="CA51:CA52"/>
    <mergeCell ref="CB51:CB52"/>
    <mergeCell ref="BQ51:BQ52"/>
    <mergeCell ref="BR51:BR52"/>
    <mergeCell ref="BS51:BS52"/>
    <mergeCell ref="BT51:BT52"/>
    <mergeCell ref="BU51:BU52"/>
    <mergeCell ref="BV51:BV52"/>
    <mergeCell ref="BK51:BK52"/>
    <mergeCell ref="BL51:BL52"/>
    <mergeCell ref="BM51:BM52"/>
    <mergeCell ref="BN51:BN52"/>
    <mergeCell ref="BO51:BO52"/>
    <mergeCell ref="BP51:BP52"/>
    <mergeCell ref="DA51:DA52"/>
    <mergeCell ref="DB51:DB52"/>
    <mergeCell ref="DC51:DC52"/>
    <mergeCell ref="DD51:DD52"/>
    <mergeCell ref="D54:D55"/>
    <mergeCell ref="F54:F55"/>
    <mergeCell ref="H54:H55"/>
    <mergeCell ref="I54:I55"/>
    <mergeCell ref="J54:J55"/>
    <mergeCell ref="K54:K55"/>
    <mergeCell ref="CU51:CU52"/>
    <mergeCell ref="CV51:CV52"/>
    <mergeCell ref="CW51:CW52"/>
    <mergeCell ref="CX51:CX52"/>
    <mergeCell ref="CY51:CY52"/>
    <mergeCell ref="CZ51:CZ52"/>
    <mergeCell ref="CO51:CO52"/>
    <mergeCell ref="CP51:CP52"/>
    <mergeCell ref="CQ51:CQ52"/>
    <mergeCell ref="CR51:CR52"/>
    <mergeCell ref="CS51:CS52"/>
    <mergeCell ref="CT51:CT52"/>
    <mergeCell ref="CI51:CI52"/>
    <mergeCell ref="CJ51:CJ52"/>
    <mergeCell ref="CK51:CK52"/>
    <mergeCell ref="CL51:CL52"/>
    <mergeCell ref="CM51:CM52"/>
    <mergeCell ref="CN51:CN52"/>
    <mergeCell ref="CC51:CC52"/>
    <mergeCell ref="CD51:CD52"/>
    <mergeCell ref="CE51:CE52"/>
    <mergeCell ref="CF51:CF52"/>
    <mergeCell ref="X54:X55"/>
    <mergeCell ref="Y54:Y55"/>
    <mergeCell ref="Z54:Z55"/>
    <mergeCell ref="AA54:AA55"/>
    <mergeCell ref="AB54:AB55"/>
    <mergeCell ref="AC54:AC55"/>
    <mergeCell ref="R54:R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P54:P55"/>
    <mergeCell ref="Q54:Q55"/>
    <mergeCell ref="AP54:AP55"/>
    <mergeCell ref="AQ54:AQ55"/>
    <mergeCell ref="AR54:AR55"/>
    <mergeCell ref="AS54:AS55"/>
    <mergeCell ref="AT54:AT55"/>
    <mergeCell ref="AU54:AU55"/>
    <mergeCell ref="AJ54:AJ55"/>
    <mergeCell ref="AK54:AK55"/>
    <mergeCell ref="AL54:AL55"/>
    <mergeCell ref="AM54:AM55"/>
    <mergeCell ref="AN54:AN55"/>
    <mergeCell ref="AO54:AO55"/>
    <mergeCell ref="AD54:AD55"/>
    <mergeCell ref="AE54:AE55"/>
    <mergeCell ref="AF54:AF55"/>
    <mergeCell ref="AG54:AG55"/>
    <mergeCell ref="AH54:AH55"/>
    <mergeCell ref="AI54:AI55"/>
    <mergeCell ref="BH54:BH55"/>
    <mergeCell ref="BI54:BI55"/>
    <mergeCell ref="BJ54:BJ55"/>
    <mergeCell ref="BK54:BK55"/>
    <mergeCell ref="BL54:BL55"/>
    <mergeCell ref="BM54:BM55"/>
    <mergeCell ref="BB54:BB55"/>
    <mergeCell ref="BC54:BC55"/>
    <mergeCell ref="BD54:BD55"/>
    <mergeCell ref="BE54:BE55"/>
    <mergeCell ref="BF54:BF55"/>
    <mergeCell ref="BG54:BG55"/>
    <mergeCell ref="AV54:AV55"/>
    <mergeCell ref="AW54:AW55"/>
    <mergeCell ref="AX54:AX55"/>
    <mergeCell ref="AY54:AY55"/>
    <mergeCell ref="AZ54:AZ55"/>
    <mergeCell ref="BA54:BA55"/>
    <mergeCell ref="CJ54:CJ55"/>
    <mergeCell ref="CK54:CK55"/>
    <mergeCell ref="BZ54:BZ55"/>
    <mergeCell ref="CA54:CA55"/>
    <mergeCell ref="CB54:CB55"/>
    <mergeCell ref="CC54:CC55"/>
    <mergeCell ref="CD54:CD55"/>
    <mergeCell ref="CE54:CE55"/>
    <mergeCell ref="BT54:BT55"/>
    <mergeCell ref="BU54:BU55"/>
    <mergeCell ref="BV54:BV55"/>
    <mergeCell ref="BW54:BW55"/>
    <mergeCell ref="BX54:BX55"/>
    <mergeCell ref="BY54:BY55"/>
    <mergeCell ref="BN54:BN55"/>
    <mergeCell ref="BO54:BO55"/>
    <mergeCell ref="BP54:BP55"/>
    <mergeCell ref="BQ54:BQ55"/>
    <mergeCell ref="BR54:BR55"/>
    <mergeCell ref="BS54:BS55"/>
    <mergeCell ref="DD54:DD55"/>
    <mergeCell ref="A57:A61"/>
    <mergeCell ref="B57:B61"/>
    <mergeCell ref="C57:C61"/>
    <mergeCell ref="D57:D58"/>
    <mergeCell ref="E57:E61"/>
    <mergeCell ref="F57:F58"/>
    <mergeCell ref="H57:H58"/>
    <mergeCell ref="I57:I58"/>
    <mergeCell ref="CX54:CX55"/>
    <mergeCell ref="CY54:CY55"/>
    <mergeCell ref="CZ54:CZ55"/>
    <mergeCell ref="DA54:DA55"/>
    <mergeCell ref="DB54:DB55"/>
    <mergeCell ref="DC54:DC55"/>
    <mergeCell ref="CR54:CR55"/>
    <mergeCell ref="CS54:CS55"/>
    <mergeCell ref="CT54:CT55"/>
    <mergeCell ref="CU54:CU55"/>
    <mergeCell ref="CV54:CV55"/>
    <mergeCell ref="CW54:CW55"/>
    <mergeCell ref="CL54:CL55"/>
    <mergeCell ref="CM54:CM55"/>
    <mergeCell ref="CN54:CN55"/>
    <mergeCell ref="CO54:CO55"/>
    <mergeCell ref="CP54:CP55"/>
    <mergeCell ref="CQ54:CQ55"/>
    <mergeCell ref="CF54:CF55"/>
    <mergeCell ref="CG54:CG55"/>
    <mergeCell ref="CH54:CH55"/>
    <mergeCell ref="CI54:CI55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AN57:AN58"/>
    <mergeCell ref="AO57:AO58"/>
    <mergeCell ref="AP57:AP58"/>
    <mergeCell ref="AQ57:AQ58"/>
    <mergeCell ref="AR57:AR58"/>
    <mergeCell ref="AS57:AS58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BF57:BF58"/>
    <mergeCell ref="BG57:BG58"/>
    <mergeCell ref="BH57:BH58"/>
    <mergeCell ref="BI57:BI58"/>
    <mergeCell ref="BJ57:BJ58"/>
    <mergeCell ref="BK57:BK58"/>
    <mergeCell ref="AZ57:AZ58"/>
    <mergeCell ref="BA57:BA58"/>
    <mergeCell ref="BB57:BB58"/>
    <mergeCell ref="BC57:BC58"/>
    <mergeCell ref="BD57:BD58"/>
    <mergeCell ref="BE57:BE58"/>
    <mergeCell ref="AT57:AT58"/>
    <mergeCell ref="AU57:AU58"/>
    <mergeCell ref="AV57:AV58"/>
    <mergeCell ref="AW57:AW58"/>
    <mergeCell ref="AX57:AX58"/>
    <mergeCell ref="AY57:AY58"/>
    <mergeCell ref="CH57:CH58"/>
    <mergeCell ref="CI57:CI58"/>
    <mergeCell ref="BX57:BX58"/>
    <mergeCell ref="BY57:BY58"/>
    <mergeCell ref="BZ57:BZ58"/>
    <mergeCell ref="CA57:CA58"/>
    <mergeCell ref="CB57:CB58"/>
    <mergeCell ref="CC57:CC58"/>
    <mergeCell ref="BR57:BR58"/>
    <mergeCell ref="BS57:BS58"/>
    <mergeCell ref="BT57:BT58"/>
    <mergeCell ref="BU57:BU58"/>
    <mergeCell ref="BV57:BV58"/>
    <mergeCell ref="BW57:BW58"/>
    <mergeCell ref="BL57:BL58"/>
    <mergeCell ref="BM57:BM58"/>
    <mergeCell ref="BN57:BN58"/>
    <mergeCell ref="BO57:BO58"/>
    <mergeCell ref="BP57:BP58"/>
    <mergeCell ref="BQ57:BQ58"/>
    <mergeCell ref="DB57:DB58"/>
    <mergeCell ref="DC57:DC58"/>
    <mergeCell ref="DD57:DD58"/>
    <mergeCell ref="D60:D61"/>
    <mergeCell ref="F60:F61"/>
    <mergeCell ref="H60:H61"/>
    <mergeCell ref="I60:I61"/>
    <mergeCell ref="J60:J61"/>
    <mergeCell ref="K60:K61"/>
    <mergeCell ref="L60:L61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J57:CJ58"/>
    <mergeCell ref="CK57:CK58"/>
    <mergeCell ref="CL57:CL58"/>
    <mergeCell ref="CM57:CM58"/>
    <mergeCell ref="CN57:CN58"/>
    <mergeCell ref="CO57:CO58"/>
    <mergeCell ref="CD57:CD58"/>
    <mergeCell ref="CE57:CE58"/>
    <mergeCell ref="CF57:CF58"/>
    <mergeCell ref="CG57:CG58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AQ60:AQ61"/>
    <mergeCell ref="AR60:AR61"/>
    <mergeCell ref="AS60:AS61"/>
    <mergeCell ref="AT60:AT61"/>
    <mergeCell ref="AU60:AU61"/>
    <mergeCell ref="AV60:AV61"/>
    <mergeCell ref="AK60:AK61"/>
    <mergeCell ref="AL60:AL61"/>
    <mergeCell ref="AM60:AM61"/>
    <mergeCell ref="AN60:AN61"/>
    <mergeCell ref="AO60:AO61"/>
    <mergeCell ref="AP60:AP61"/>
    <mergeCell ref="AE60:AE61"/>
    <mergeCell ref="AF60:AF61"/>
    <mergeCell ref="AG60:AG61"/>
    <mergeCell ref="AH60:AH61"/>
    <mergeCell ref="AI60:AI61"/>
    <mergeCell ref="AJ60:AJ61"/>
    <mergeCell ref="BR60:BR61"/>
    <mergeCell ref="BS60:BS61"/>
    <mergeCell ref="BT60:BT61"/>
    <mergeCell ref="BI60:BI61"/>
    <mergeCell ref="BJ60:BJ61"/>
    <mergeCell ref="BK60:BK61"/>
    <mergeCell ref="BL60:BL61"/>
    <mergeCell ref="BM60:BM61"/>
    <mergeCell ref="BN60:BN61"/>
    <mergeCell ref="BC60:BC61"/>
    <mergeCell ref="BD60:BD61"/>
    <mergeCell ref="BE60:BE61"/>
    <mergeCell ref="BF60:BF61"/>
    <mergeCell ref="BG60:BG61"/>
    <mergeCell ref="BH60:BH61"/>
    <mergeCell ref="AW60:AW61"/>
    <mergeCell ref="AX60:AX61"/>
    <mergeCell ref="AY60:AY61"/>
    <mergeCell ref="AZ60:AZ61"/>
    <mergeCell ref="BA60:BA61"/>
    <mergeCell ref="BB60:BB61"/>
    <mergeCell ref="DD60:DD61"/>
    <mergeCell ref="CS60:CS61"/>
    <mergeCell ref="CT60:CT61"/>
    <mergeCell ref="CU60:CU61"/>
    <mergeCell ref="CV60:CV61"/>
    <mergeCell ref="CW60:CW61"/>
    <mergeCell ref="CX60:CX61"/>
    <mergeCell ref="CM60:CM61"/>
    <mergeCell ref="CN60:CN61"/>
    <mergeCell ref="CO60:CO61"/>
    <mergeCell ref="CP60:CP61"/>
    <mergeCell ref="CQ60:CQ61"/>
    <mergeCell ref="CR60:CR61"/>
    <mergeCell ref="CG60:CG61"/>
    <mergeCell ref="CH60:CH61"/>
    <mergeCell ref="CI60:CI61"/>
    <mergeCell ref="CJ60:CJ61"/>
    <mergeCell ref="CK60:CK61"/>
    <mergeCell ref="CL60:CL61"/>
    <mergeCell ref="I63:I64"/>
    <mergeCell ref="J63:J64"/>
    <mergeCell ref="K63:K64"/>
    <mergeCell ref="L63:L64"/>
    <mergeCell ref="M63:M64"/>
    <mergeCell ref="N63:N64"/>
    <mergeCell ref="B63:B67"/>
    <mergeCell ref="C63:C67"/>
    <mergeCell ref="D63:D64"/>
    <mergeCell ref="E63:E67"/>
    <mergeCell ref="F63:F64"/>
    <mergeCell ref="H63:H64"/>
    <mergeCell ref="CY60:CY61"/>
    <mergeCell ref="CZ60:CZ61"/>
    <mergeCell ref="DA60:DA61"/>
    <mergeCell ref="DB60:DB61"/>
    <mergeCell ref="DC60:DC61"/>
    <mergeCell ref="CA60:CA61"/>
    <mergeCell ref="CB60:CB61"/>
    <mergeCell ref="CC60:CC61"/>
    <mergeCell ref="CD60:CD61"/>
    <mergeCell ref="CE60:CE61"/>
    <mergeCell ref="CF60:CF61"/>
    <mergeCell ref="BU60:BU61"/>
    <mergeCell ref="BV60:BV61"/>
    <mergeCell ref="BW60:BW61"/>
    <mergeCell ref="BX60:BX61"/>
    <mergeCell ref="BY60:BY61"/>
    <mergeCell ref="BZ60:BZ61"/>
    <mergeCell ref="BO60:BO61"/>
    <mergeCell ref="BP60:BP61"/>
    <mergeCell ref="BQ60:BQ61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O63:O64"/>
    <mergeCell ref="P63:P64"/>
    <mergeCell ref="Q63:Q64"/>
    <mergeCell ref="R63:R64"/>
    <mergeCell ref="S63:S64"/>
    <mergeCell ref="T63:T64"/>
    <mergeCell ref="AS63:AS64"/>
    <mergeCell ref="AT63:AT64"/>
    <mergeCell ref="AU63:AU64"/>
    <mergeCell ref="AV63:AV64"/>
    <mergeCell ref="AW63:AW64"/>
    <mergeCell ref="AX63:AX64"/>
    <mergeCell ref="AM63:AM64"/>
    <mergeCell ref="AN63:AN64"/>
    <mergeCell ref="AO63:AO64"/>
    <mergeCell ref="AP63:AP64"/>
    <mergeCell ref="AQ63:AQ64"/>
    <mergeCell ref="AR63:AR64"/>
    <mergeCell ref="AG63:AG64"/>
    <mergeCell ref="AH63:AH64"/>
    <mergeCell ref="AI63:AI64"/>
    <mergeCell ref="AJ63:AJ64"/>
    <mergeCell ref="AK63:AK64"/>
    <mergeCell ref="AL63:AL64"/>
    <mergeCell ref="BK63:BK64"/>
    <mergeCell ref="BL63:BL64"/>
    <mergeCell ref="BM63:BM64"/>
    <mergeCell ref="BN63:BN64"/>
    <mergeCell ref="BO63:BO64"/>
    <mergeCell ref="BP63:BP64"/>
    <mergeCell ref="BE63:BE64"/>
    <mergeCell ref="BF63:BF64"/>
    <mergeCell ref="BG63:BG64"/>
    <mergeCell ref="BH63:BH64"/>
    <mergeCell ref="BI63:BI64"/>
    <mergeCell ref="BJ63:BJ64"/>
    <mergeCell ref="AY63:AY64"/>
    <mergeCell ref="AZ63:AZ64"/>
    <mergeCell ref="BA63:BA64"/>
    <mergeCell ref="BB63:BB64"/>
    <mergeCell ref="BC63:BC64"/>
    <mergeCell ref="BD63:BD64"/>
    <mergeCell ref="CM63:CM64"/>
    <mergeCell ref="CN63:CN64"/>
    <mergeCell ref="CC63:CC64"/>
    <mergeCell ref="CD63:CD64"/>
    <mergeCell ref="CE63:CE64"/>
    <mergeCell ref="CF63:CF64"/>
    <mergeCell ref="CG63:CG64"/>
    <mergeCell ref="CH63:CH64"/>
    <mergeCell ref="BW63:BW64"/>
    <mergeCell ref="BX63:BX64"/>
    <mergeCell ref="BY63:BY64"/>
    <mergeCell ref="BZ63:BZ64"/>
    <mergeCell ref="CA63:CA64"/>
    <mergeCell ref="CB63:CB64"/>
    <mergeCell ref="BQ63:BQ64"/>
    <mergeCell ref="BR63:BR64"/>
    <mergeCell ref="BS63:BS64"/>
    <mergeCell ref="BT63:BT64"/>
    <mergeCell ref="BU63:BU64"/>
    <mergeCell ref="BV63:BV64"/>
    <mergeCell ref="L66:L67"/>
    <mergeCell ref="M66:M67"/>
    <mergeCell ref="N66:N67"/>
    <mergeCell ref="O66:O67"/>
    <mergeCell ref="P66:P67"/>
    <mergeCell ref="Q66:Q67"/>
    <mergeCell ref="DA63:DA64"/>
    <mergeCell ref="DB63:DB64"/>
    <mergeCell ref="DC63:DC64"/>
    <mergeCell ref="DD63:DD64"/>
    <mergeCell ref="D66:D67"/>
    <mergeCell ref="F66:F67"/>
    <mergeCell ref="H66:H67"/>
    <mergeCell ref="I66:I67"/>
    <mergeCell ref="J66:J67"/>
    <mergeCell ref="K66:K67"/>
    <mergeCell ref="CU63:CU64"/>
    <mergeCell ref="CV63:CV64"/>
    <mergeCell ref="CW63:CW64"/>
    <mergeCell ref="CX63:CX64"/>
    <mergeCell ref="CY63:CY64"/>
    <mergeCell ref="CZ63:CZ64"/>
    <mergeCell ref="CO63:CO64"/>
    <mergeCell ref="CP63:CP64"/>
    <mergeCell ref="CQ63:CQ64"/>
    <mergeCell ref="CR63:CR64"/>
    <mergeCell ref="CS63:CS64"/>
    <mergeCell ref="CT63:CT64"/>
    <mergeCell ref="CI63:CI64"/>
    <mergeCell ref="CJ63:CJ64"/>
    <mergeCell ref="CK63:CK64"/>
    <mergeCell ref="CL63:CL64"/>
    <mergeCell ref="AD66:AD67"/>
    <mergeCell ref="AE66:AE67"/>
    <mergeCell ref="AF66:AF67"/>
    <mergeCell ref="AG66:AG67"/>
    <mergeCell ref="AH66:AH67"/>
    <mergeCell ref="AI66:AI67"/>
    <mergeCell ref="X66:X67"/>
    <mergeCell ref="Y66:Y67"/>
    <mergeCell ref="Z66:Z67"/>
    <mergeCell ref="AA66:AA67"/>
    <mergeCell ref="AB66:AB67"/>
    <mergeCell ref="AC66:AC67"/>
    <mergeCell ref="R66:R67"/>
    <mergeCell ref="S66:S67"/>
    <mergeCell ref="T66:T67"/>
    <mergeCell ref="U66:U67"/>
    <mergeCell ref="V66:V67"/>
    <mergeCell ref="W66:W67"/>
    <mergeCell ref="AV66:AV67"/>
    <mergeCell ref="AW66:AW67"/>
    <mergeCell ref="AX66:AX67"/>
    <mergeCell ref="AY66:AY67"/>
    <mergeCell ref="AZ66:AZ67"/>
    <mergeCell ref="BA66:BA67"/>
    <mergeCell ref="AP66:AP67"/>
    <mergeCell ref="AQ66:AQ67"/>
    <mergeCell ref="AR66:AR67"/>
    <mergeCell ref="AS66:AS67"/>
    <mergeCell ref="AT66:AT67"/>
    <mergeCell ref="AU66:AU67"/>
    <mergeCell ref="AJ66:AJ67"/>
    <mergeCell ref="AK66:AK67"/>
    <mergeCell ref="AL66:AL67"/>
    <mergeCell ref="AM66:AM67"/>
    <mergeCell ref="AN66:AN67"/>
    <mergeCell ref="AO66:AO67"/>
    <mergeCell ref="BN66:BN67"/>
    <mergeCell ref="BO66:BO67"/>
    <mergeCell ref="BP66:BP67"/>
    <mergeCell ref="BQ66:BQ67"/>
    <mergeCell ref="BR66:BR67"/>
    <mergeCell ref="BS66:BS67"/>
    <mergeCell ref="BH66:BH67"/>
    <mergeCell ref="BI66:BI67"/>
    <mergeCell ref="BJ66:BJ67"/>
    <mergeCell ref="BK66:BK67"/>
    <mergeCell ref="BL66:BL67"/>
    <mergeCell ref="BM66:BM67"/>
    <mergeCell ref="BB66:BB67"/>
    <mergeCell ref="BC66:BC67"/>
    <mergeCell ref="BD66:BD67"/>
    <mergeCell ref="BE66:BE67"/>
    <mergeCell ref="BF66:BF67"/>
    <mergeCell ref="BG66:BG67"/>
    <mergeCell ref="CP66:CP67"/>
    <mergeCell ref="CQ66:CQ67"/>
    <mergeCell ref="CF66:CF67"/>
    <mergeCell ref="CG66:CG67"/>
    <mergeCell ref="CH66:CH67"/>
    <mergeCell ref="CI66:CI67"/>
    <mergeCell ref="CJ66:CJ67"/>
    <mergeCell ref="CK66:CK67"/>
    <mergeCell ref="BZ66:BZ67"/>
    <mergeCell ref="CA66:CA67"/>
    <mergeCell ref="CB66:CB67"/>
    <mergeCell ref="CC66:CC67"/>
    <mergeCell ref="CD66:CD67"/>
    <mergeCell ref="CE66:CE67"/>
    <mergeCell ref="BT66:BT67"/>
    <mergeCell ref="BU66:BU67"/>
    <mergeCell ref="BV66:BV67"/>
    <mergeCell ref="BW66:BW67"/>
    <mergeCell ref="BX66:BX67"/>
    <mergeCell ref="BY66:BY67"/>
    <mergeCell ref="J69:J70"/>
    <mergeCell ref="K69:K70"/>
    <mergeCell ref="L69:L70"/>
    <mergeCell ref="M69:M70"/>
    <mergeCell ref="N69:N70"/>
    <mergeCell ref="O69:O70"/>
    <mergeCell ref="DD66:DD67"/>
    <mergeCell ref="A69:A73"/>
    <mergeCell ref="B69:B73"/>
    <mergeCell ref="C69:C73"/>
    <mergeCell ref="D69:D70"/>
    <mergeCell ref="E69:E73"/>
    <mergeCell ref="F69:F70"/>
    <mergeCell ref="H69:H70"/>
    <mergeCell ref="I69:I70"/>
    <mergeCell ref="CX66:CX67"/>
    <mergeCell ref="CY66:CY67"/>
    <mergeCell ref="CZ66:CZ67"/>
    <mergeCell ref="DA66:DA67"/>
    <mergeCell ref="DB66:DB67"/>
    <mergeCell ref="DC66:DC67"/>
    <mergeCell ref="CR66:CR67"/>
    <mergeCell ref="CS66:CS67"/>
    <mergeCell ref="CT66:CT67"/>
    <mergeCell ref="CU66:CU67"/>
    <mergeCell ref="CV66:CV67"/>
    <mergeCell ref="CW66:CW67"/>
    <mergeCell ref="CL66:CL67"/>
    <mergeCell ref="CM66:CM67"/>
    <mergeCell ref="CN66:CN67"/>
    <mergeCell ref="CO66:CO67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AT69:AT70"/>
    <mergeCell ref="AU69:AU70"/>
    <mergeCell ref="AV69:AV70"/>
    <mergeCell ref="AW69:AW70"/>
    <mergeCell ref="AX69:AX70"/>
    <mergeCell ref="AY69:AY70"/>
    <mergeCell ref="AN69:AN70"/>
    <mergeCell ref="AO69:AO70"/>
    <mergeCell ref="AP69:AP70"/>
    <mergeCell ref="AQ69:AQ70"/>
    <mergeCell ref="AR69:AR70"/>
    <mergeCell ref="AS69:AS70"/>
    <mergeCell ref="AH69:AH70"/>
    <mergeCell ref="AI69:AI70"/>
    <mergeCell ref="AJ69:AJ70"/>
    <mergeCell ref="AK69:AK70"/>
    <mergeCell ref="AL69:AL70"/>
    <mergeCell ref="AM69:AM70"/>
    <mergeCell ref="BL69:BL70"/>
    <mergeCell ref="BM69:BM70"/>
    <mergeCell ref="BN69:BN70"/>
    <mergeCell ref="BO69:BO70"/>
    <mergeCell ref="BP69:BP70"/>
    <mergeCell ref="BQ69:BQ70"/>
    <mergeCell ref="BF69:BF70"/>
    <mergeCell ref="BG69:BG70"/>
    <mergeCell ref="BH69:BH70"/>
    <mergeCell ref="BI69:BI70"/>
    <mergeCell ref="BJ69:BJ70"/>
    <mergeCell ref="BK69:BK70"/>
    <mergeCell ref="AZ69:AZ70"/>
    <mergeCell ref="BA69:BA70"/>
    <mergeCell ref="BB69:BB70"/>
    <mergeCell ref="BC69:BC70"/>
    <mergeCell ref="BD69:BD70"/>
    <mergeCell ref="BE69:BE70"/>
    <mergeCell ref="CN69:CN70"/>
    <mergeCell ref="CO69:CO70"/>
    <mergeCell ref="CD69:CD70"/>
    <mergeCell ref="CE69:CE70"/>
    <mergeCell ref="CF69:CF70"/>
    <mergeCell ref="CG69:CG70"/>
    <mergeCell ref="CH69:CH70"/>
    <mergeCell ref="CI69:CI70"/>
    <mergeCell ref="BX69:BX70"/>
    <mergeCell ref="BY69:BY70"/>
    <mergeCell ref="BZ69:BZ70"/>
    <mergeCell ref="CA69:CA70"/>
    <mergeCell ref="CB69:CB70"/>
    <mergeCell ref="CC69:CC70"/>
    <mergeCell ref="BR69:BR70"/>
    <mergeCell ref="BS69:BS70"/>
    <mergeCell ref="BT69:BT70"/>
    <mergeCell ref="BU69:BU70"/>
    <mergeCell ref="BV69:BV70"/>
    <mergeCell ref="BW69:BW70"/>
    <mergeCell ref="M72:M73"/>
    <mergeCell ref="N72:N73"/>
    <mergeCell ref="O72:O73"/>
    <mergeCell ref="P72:P73"/>
    <mergeCell ref="Q72:Q73"/>
    <mergeCell ref="R72:R73"/>
    <mergeCell ref="DB69:DB70"/>
    <mergeCell ref="DC69:DC70"/>
    <mergeCell ref="DD69:DD70"/>
    <mergeCell ref="D72:D73"/>
    <mergeCell ref="F72:F73"/>
    <mergeCell ref="H72:H73"/>
    <mergeCell ref="I72:I73"/>
    <mergeCell ref="J72:J73"/>
    <mergeCell ref="K72:K73"/>
    <mergeCell ref="L72:L73"/>
    <mergeCell ref="CV69:CV70"/>
    <mergeCell ref="CW69:CW70"/>
    <mergeCell ref="CX69:CX70"/>
    <mergeCell ref="CY69:CY70"/>
    <mergeCell ref="CZ69:CZ70"/>
    <mergeCell ref="DA69:DA70"/>
    <mergeCell ref="CP69:CP70"/>
    <mergeCell ref="CQ69:CQ70"/>
    <mergeCell ref="CR69:CR70"/>
    <mergeCell ref="CS69:CS70"/>
    <mergeCell ref="CT69:CT70"/>
    <mergeCell ref="CU69:CU70"/>
    <mergeCell ref="CJ69:CJ70"/>
    <mergeCell ref="CK69:CK70"/>
    <mergeCell ref="CL69:CL70"/>
    <mergeCell ref="CM69:CM70"/>
    <mergeCell ref="AE72:AE73"/>
    <mergeCell ref="AF72:AF73"/>
    <mergeCell ref="AG72:AG73"/>
    <mergeCell ref="AH72:AH73"/>
    <mergeCell ref="AI72:AI73"/>
    <mergeCell ref="AJ72:AJ73"/>
    <mergeCell ref="Y72:Y73"/>
    <mergeCell ref="Z72:Z73"/>
    <mergeCell ref="AA72:AA73"/>
    <mergeCell ref="AB72:AB73"/>
    <mergeCell ref="AC72:AC73"/>
    <mergeCell ref="AD72:AD73"/>
    <mergeCell ref="S72:S73"/>
    <mergeCell ref="T72:T73"/>
    <mergeCell ref="U72:U73"/>
    <mergeCell ref="V72:V73"/>
    <mergeCell ref="W72:W73"/>
    <mergeCell ref="X72:X73"/>
    <mergeCell ref="AW72:AW73"/>
    <mergeCell ref="AX72:AX73"/>
    <mergeCell ref="AY72:AY73"/>
    <mergeCell ref="AZ72:AZ73"/>
    <mergeCell ref="BA72:BA73"/>
    <mergeCell ref="BB72:BB73"/>
    <mergeCell ref="AQ72:AQ73"/>
    <mergeCell ref="AR72:AR73"/>
    <mergeCell ref="AS72:AS73"/>
    <mergeCell ref="AT72:AT73"/>
    <mergeCell ref="AU72:AU73"/>
    <mergeCell ref="AV72:AV73"/>
    <mergeCell ref="AK72:AK73"/>
    <mergeCell ref="AL72:AL73"/>
    <mergeCell ref="AM72:AM73"/>
    <mergeCell ref="AN72:AN73"/>
    <mergeCell ref="AO72:AO73"/>
    <mergeCell ref="AP72:AP73"/>
    <mergeCell ref="BO72:BO73"/>
    <mergeCell ref="BP72:BP73"/>
    <mergeCell ref="BQ72:BQ73"/>
    <mergeCell ref="BR72:BR73"/>
    <mergeCell ref="BS72:BS73"/>
    <mergeCell ref="BT72:BT73"/>
    <mergeCell ref="BI72:BI73"/>
    <mergeCell ref="BJ72:BJ73"/>
    <mergeCell ref="BK72:BK73"/>
    <mergeCell ref="BL72:BL73"/>
    <mergeCell ref="BM72:BM73"/>
    <mergeCell ref="BN72:BN73"/>
    <mergeCell ref="BC72:BC73"/>
    <mergeCell ref="BD72:BD73"/>
    <mergeCell ref="BE72:BE73"/>
    <mergeCell ref="BF72:BF73"/>
    <mergeCell ref="BG72:BG73"/>
    <mergeCell ref="BH72:BH73"/>
    <mergeCell ref="CG72:CG73"/>
    <mergeCell ref="CH72:CH73"/>
    <mergeCell ref="CI72:CI73"/>
    <mergeCell ref="CJ72:CJ73"/>
    <mergeCell ref="CK72:CK73"/>
    <mergeCell ref="CL72:CL73"/>
    <mergeCell ref="CA72:CA73"/>
    <mergeCell ref="CB72:CB73"/>
    <mergeCell ref="CC72:CC73"/>
    <mergeCell ref="CD72:CD73"/>
    <mergeCell ref="CE72:CE73"/>
    <mergeCell ref="CF72:CF73"/>
    <mergeCell ref="BU72:BU73"/>
    <mergeCell ref="BV72:BV73"/>
    <mergeCell ref="BW72:BW73"/>
    <mergeCell ref="BX72:BX73"/>
    <mergeCell ref="BY72:BY73"/>
    <mergeCell ref="BZ72:BZ73"/>
    <mergeCell ref="CY72:CY73"/>
    <mergeCell ref="CZ72:CZ73"/>
    <mergeCell ref="DA72:DA73"/>
    <mergeCell ref="DB72:DB73"/>
    <mergeCell ref="DC72:DC73"/>
    <mergeCell ref="DD72:DD73"/>
    <mergeCell ref="CS72:CS73"/>
    <mergeCell ref="CT72:CT73"/>
    <mergeCell ref="CU72:CU73"/>
    <mergeCell ref="CV72:CV73"/>
    <mergeCell ref="CW72:CW73"/>
    <mergeCell ref="CX72:CX73"/>
    <mergeCell ref="CM72:CM73"/>
    <mergeCell ref="CN72:CN73"/>
    <mergeCell ref="CO72:CO73"/>
    <mergeCell ref="CP72:CP73"/>
    <mergeCell ref="CQ72:CQ73"/>
    <mergeCell ref="CR72:CR73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B75:B79"/>
    <mergeCell ref="C75:C79"/>
    <mergeCell ref="D75:D76"/>
    <mergeCell ref="E75:E79"/>
    <mergeCell ref="F75:F76"/>
    <mergeCell ref="H75:H76"/>
    <mergeCell ref="R78:R79"/>
    <mergeCell ref="S78:S79"/>
    <mergeCell ref="T78:T79"/>
    <mergeCell ref="G78:G79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AY75:AY76"/>
    <mergeCell ref="AZ75:AZ76"/>
    <mergeCell ref="BA75:BA76"/>
    <mergeCell ref="BB75:BB76"/>
    <mergeCell ref="BC75:BC76"/>
    <mergeCell ref="BD75:BD76"/>
    <mergeCell ref="AS75:AS76"/>
    <mergeCell ref="AT75:AT76"/>
    <mergeCell ref="AU75:AU76"/>
    <mergeCell ref="AV75:AV76"/>
    <mergeCell ref="AW75:AW76"/>
    <mergeCell ref="AX75:AX76"/>
    <mergeCell ref="AM75:AM76"/>
    <mergeCell ref="AN75:AN76"/>
    <mergeCell ref="AO75:AO76"/>
    <mergeCell ref="AP75:AP76"/>
    <mergeCell ref="AQ75:AQ76"/>
    <mergeCell ref="AR75:AR76"/>
    <mergeCell ref="BQ75:BQ76"/>
    <mergeCell ref="BR75:BR76"/>
    <mergeCell ref="BS75:BS76"/>
    <mergeCell ref="BT75:BT76"/>
    <mergeCell ref="BU75:BU76"/>
    <mergeCell ref="BV75:BV76"/>
    <mergeCell ref="BK75:BK76"/>
    <mergeCell ref="BL75:BL76"/>
    <mergeCell ref="BM75:BM76"/>
    <mergeCell ref="BN75:BN76"/>
    <mergeCell ref="BO75:BO76"/>
    <mergeCell ref="BP75:BP76"/>
    <mergeCell ref="BE75:BE76"/>
    <mergeCell ref="BF75:BF76"/>
    <mergeCell ref="BG75:BG76"/>
    <mergeCell ref="BH75:BH76"/>
    <mergeCell ref="BI75:BI76"/>
    <mergeCell ref="BJ75:BJ76"/>
    <mergeCell ref="CS75:CS76"/>
    <mergeCell ref="CT75:CT76"/>
    <mergeCell ref="CI75:CI76"/>
    <mergeCell ref="CJ75:CJ76"/>
    <mergeCell ref="CK75:CK76"/>
    <mergeCell ref="CL75:CL76"/>
    <mergeCell ref="CM75:CM76"/>
    <mergeCell ref="CN75:CN76"/>
    <mergeCell ref="CC75:CC76"/>
    <mergeCell ref="CD75:CD76"/>
    <mergeCell ref="CE75:CE76"/>
    <mergeCell ref="CF75:CF76"/>
    <mergeCell ref="CG75:CG76"/>
    <mergeCell ref="CH75:CH76"/>
    <mergeCell ref="BW75:BW76"/>
    <mergeCell ref="BX75:BX76"/>
    <mergeCell ref="BY75:BY76"/>
    <mergeCell ref="BZ75:BZ76"/>
    <mergeCell ref="CA75:CA76"/>
    <mergeCell ref="CB75:CB76"/>
    <mergeCell ref="U78:U79"/>
    <mergeCell ref="V78:V79"/>
    <mergeCell ref="W78:W79"/>
    <mergeCell ref="L78:L79"/>
    <mergeCell ref="M78:M79"/>
    <mergeCell ref="N78:N79"/>
    <mergeCell ref="O78:O79"/>
    <mergeCell ref="P78:P79"/>
    <mergeCell ref="Q78:Q79"/>
    <mergeCell ref="DA75:DA76"/>
    <mergeCell ref="DB75:DB76"/>
    <mergeCell ref="DC75:DC76"/>
    <mergeCell ref="DD75:DD76"/>
    <mergeCell ref="D78:D79"/>
    <mergeCell ref="F78:F79"/>
    <mergeCell ref="H78:H79"/>
    <mergeCell ref="I78:I79"/>
    <mergeCell ref="J78:J79"/>
    <mergeCell ref="K78:K79"/>
    <mergeCell ref="CU75:CU76"/>
    <mergeCell ref="CV75:CV76"/>
    <mergeCell ref="CW75:CW76"/>
    <mergeCell ref="CX75:CX76"/>
    <mergeCell ref="CY75:CY76"/>
    <mergeCell ref="CZ75:CZ76"/>
    <mergeCell ref="CO75:CO76"/>
    <mergeCell ref="CP75:CP76"/>
    <mergeCell ref="CQ75:CQ76"/>
    <mergeCell ref="CR75:CR76"/>
    <mergeCell ref="AJ78:AJ79"/>
    <mergeCell ref="AK78:AK79"/>
    <mergeCell ref="AL78:AL79"/>
    <mergeCell ref="AM78:AM79"/>
    <mergeCell ref="AN78:AN79"/>
    <mergeCell ref="AO78:AO79"/>
    <mergeCell ref="AD78:AD79"/>
    <mergeCell ref="AE78:AE79"/>
    <mergeCell ref="AF78:AF79"/>
    <mergeCell ref="AG78:AG79"/>
    <mergeCell ref="AH78:AH79"/>
    <mergeCell ref="AI78:AI79"/>
    <mergeCell ref="X78:X79"/>
    <mergeCell ref="Y78:Y79"/>
    <mergeCell ref="Z78:Z79"/>
    <mergeCell ref="AA78:AA79"/>
    <mergeCell ref="AB78:AB79"/>
    <mergeCell ref="AC78:AC79"/>
    <mergeCell ref="BB78:BB79"/>
    <mergeCell ref="BC78:BC79"/>
    <mergeCell ref="BD78:BD79"/>
    <mergeCell ref="BE78:BE79"/>
    <mergeCell ref="BF78:BF79"/>
    <mergeCell ref="BG78:BG79"/>
    <mergeCell ref="AV78:AV79"/>
    <mergeCell ref="AW78:AW79"/>
    <mergeCell ref="AX78:AX79"/>
    <mergeCell ref="AY78:AY79"/>
    <mergeCell ref="AZ78:AZ79"/>
    <mergeCell ref="BA78:BA79"/>
    <mergeCell ref="AP78:AP79"/>
    <mergeCell ref="AQ78:AQ79"/>
    <mergeCell ref="AR78:AR79"/>
    <mergeCell ref="AS78:AS79"/>
    <mergeCell ref="AT78:AT79"/>
    <mergeCell ref="AU78:AU79"/>
    <mergeCell ref="BT78:BT79"/>
    <mergeCell ref="BU78:BU79"/>
    <mergeCell ref="BV78:BV79"/>
    <mergeCell ref="BW78:BW79"/>
    <mergeCell ref="BX78:BX79"/>
    <mergeCell ref="BY78:BY79"/>
    <mergeCell ref="BN78:BN79"/>
    <mergeCell ref="BO78:BO79"/>
    <mergeCell ref="BP78:BP79"/>
    <mergeCell ref="BQ78:BQ79"/>
    <mergeCell ref="BR78:BR79"/>
    <mergeCell ref="BS78:BS79"/>
    <mergeCell ref="BH78:BH79"/>
    <mergeCell ref="BI78:BI79"/>
    <mergeCell ref="BJ78:BJ79"/>
    <mergeCell ref="BK78:BK79"/>
    <mergeCell ref="BL78:BL79"/>
    <mergeCell ref="BM78:BM79"/>
    <mergeCell ref="CV78:CV79"/>
    <mergeCell ref="CW78:CW79"/>
    <mergeCell ref="CL78:CL79"/>
    <mergeCell ref="CM78:CM79"/>
    <mergeCell ref="CN78:CN79"/>
    <mergeCell ref="CO78:CO79"/>
    <mergeCell ref="CP78:CP79"/>
    <mergeCell ref="CQ78:CQ79"/>
    <mergeCell ref="CF78:CF79"/>
    <mergeCell ref="CG78:CG79"/>
    <mergeCell ref="CH78:CH79"/>
    <mergeCell ref="CI78:CI79"/>
    <mergeCell ref="CJ78:CJ79"/>
    <mergeCell ref="CK78:CK79"/>
    <mergeCell ref="BZ78:BZ79"/>
    <mergeCell ref="CA78:CA79"/>
    <mergeCell ref="CB78:CB79"/>
    <mergeCell ref="CC78:CC79"/>
    <mergeCell ref="CD78:CD79"/>
    <mergeCell ref="CE78:CE79"/>
    <mergeCell ref="P81:P82"/>
    <mergeCell ref="Q81:Q82"/>
    <mergeCell ref="R81:R82"/>
    <mergeCell ref="S81:S82"/>
    <mergeCell ref="T81:T82"/>
    <mergeCell ref="U81:U82"/>
    <mergeCell ref="J81:J82"/>
    <mergeCell ref="K81:K82"/>
    <mergeCell ref="L81:L82"/>
    <mergeCell ref="M81:M82"/>
    <mergeCell ref="N81:N82"/>
    <mergeCell ref="O81:O82"/>
    <mergeCell ref="DD78:DD79"/>
    <mergeCell ref="A81:A85"/>
    <mergeCell ref="B81:B85"/>
    <mergeCell ref="C81:C85"/>
    <mergeCell ref="D81:D82"/>
    <mergeCell ref="E81:E85"/>
    <mergeCell ref="F81:F82"/>
    <mergeCell ref="H81:H82"/>
    <mergeCell ref="I81:I82"/>
    <mergeCell ref="CX78:CX79"/>
    <mergeCell ref="CY78:CY79"/>
    <mergeCell ref="CZ78:CZ79"/>
    <mergeCell ref="DA78:DA79"/>
    <mergeCell ref="DB78:DB79"/>
    <mergeCell ref="DC78:DC79"/>
    <mergeCell ref="CR78:CR79"/>
    <mergeCell ref="CS78:CS79"/>
    <mergeCell ref="CT78:CT79"/>
    <mergeCell ref="CU78:CU79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AZ81:AZ82"/>
    <mergeCell ref="BA81:BA82"/>
    <mergeCell ref="BB81:BB82"/>
    <mergeCell ref="BC81:BC82"/>
    <mergeCell ref="BD81:BD82"/>
    <mergeCell ref="BE81:BE82"/>
    <mergeCell ref="AT81:AT82"/>
    <mergeCell ref="AU81:AU82"/>
    <mergeCell ref="AV81:AV82"/>
    <mergeCell ref="AW81:AW82"/>
    <mergeCell ref="AX81:AX82"/>
    <mergeCell ref="AY81:AY82"/>
    <mergeCell ref="AN81:AN82"/>
    <mergeCell ref="AO81:AO82"/>
    <mergeCell ref="AP81:AP82"/>
    <mergeCell ref="AQ81:AQ82"/>
    <mergeCell ref="AR81:AR82"/>
    <mergeCell ref="AS81:AS82"/>
    <mergeCell ref="BR81:BR82"/>
    <mergeCell ref="BS81:BS82"/>
    <mergeCell ref="BT81:BT82"/>
    <mergeCell ref="BU81:BU82"/>
    <mergeCell ref="BV81:BV82"/>
    <mergeCell ref="BW81:BW82"/>
    <mergeCell ref="BL81:BL82"/>
    <mergeCell ref="BM81:BM82"/>
    <mergeCell ref="BN81:BN82"/>
    <mergeCell ref="BO81:BO82"/>
    <mergeCell ref="BP81:BP82"/>
    <mergeCell ref="BQ81:BQ82"/>
    <mergeCell ref="BF81:BF82"/>
    <mergeCell ref="BG81:BG82"/>
    <mergeCell ref="BH81:BH82"/>
    <mergeCell ref="BI81:BI82"/>
    <mergeCell ref="BJ81:BJ82"/>
    <mergeCell ref="BK81:BK82"/>
    <mergeCell ref="CT81:CT82"/>
    <mergeCell ref="CU81:CU82"/>
    <mergeCell ref="CJ81:CJ82"/>
    <mergeCell ref="CK81:CK82"/>
    <mergeCell ref="CL81:CL82"/>
    <mergeCell ref="CM81:CM82"/>
    <mergeCell ref="CN81:CN82"/>
    <mergeCell ref="CO81:CO82"/>
    <mergeCell ref="CD81:CD82"/>
    <mergeCell ref="CE81:CE82"/>
    <mergeCell ref="CF81:CF82"/>
    <mergeCell ref="CG81:CG82"/>
    <mergeCell ref="CH81:CH82"/>
    <mergeCell ref="CI81:CI82"/>
    <mergeCell ref="BX81:BX82"/>
    <mergeCell ref="BY81:BY82"/>
    <mergeCell ref="BZ81:BZ82"/>
    <mergeCell ref="CA81:CA82"/>
    <mergeCell ref="CB81:CB82"/>
    <mergeCell ref="CC81:CC82"/>
    <mergeCell ref="S84:S85"/>
    <mergeCell ref="T84:T85"/>
    <mergeCell ref="U84:U85"/>
    <mergeCell ref="V84:V85"/>
    <mergeCell ref="W84:W85"/>
    <mergeCell ref="X84:X85"/>
    <mergeCell ref="M84:M85"/>
    <mergeCell ref="N84:N85"/>
    <mergeCell ref="O84:O85"/>
    <mergeCell ref="P84:P85"/>
    <mergeCell ref="Q84:Q85"/>
    <mergeCell ref="R84:R85"/>
    <mergeCell ref="DB81:DB82"/>
    <mergeCell ref="DC81:DC82"/>
    <mergeCell ref="DD81:DD82"/>
    <mergeCell ref="D84:D85"/>
    <mergeCell ref="F84:F85"/>
    <mergeCell ref="H84:H85"/>
    <mergeCell ref="I84:I85"/>
    <mergeCell ref="J84:J85"/>
    <mergeCell ref="K84:K85"/>
    <mergeCell ref="L84:L85"/>
    <mergeCell ref="CV81:CV82"/>
    <mergeCell ref="CW81:CW82"/>
    <mergeCell ref="CX81:CX82"/>
    <mergeCell ref="CY81:CY82"/>
    <mergeCell ref="CZ81:CZ82"/>
    <mergeCell ref="DA81:DA82"/>
    <mergeCell ref="CP81:CP82"/>
    <mergeCell ref="CQ81:CQ82"/>
    <mergeCell ref="CR81:CR82"/>
    <mergeCell ref="CS81:CS82"/>
    <mergeCell ref="AK84:AK85"/>
    <mergeCell ref="AL84:AL85"/>
    <mergeCell ref="AM84:AM85"/>
    <mergeCell ref="AN84:AN85"/>
    <mergeCell ref="AO84:AO85"/>
    <mergeCell ref="AP84:AP85"/>
    <mergeCell ref="AE84:AE85"/>
    <mergeCell ref="AF84:AF85"/>
    <mergeCell ref="AG84:AG85"/>
    <mergeCell ref="AH84:AH85"/>
    <mergeCell ref="AI84:AI85"/>
    <mergeCell ref="AJ84:AJ85"/>
    <mergeCell ref="Y84:Y85"/>
    <mergeCell ref="Z84:Z85"/>
    <mergeCell ref="AA84:AA85"/>
    <mergeCell ref="AB84:AB85"/>
    <mergeCell ref="AC84:AC85"/>
    <mergeCell ref="AD84:AD85"/>
    <mergeCell ref="BC84:BC85"/>
    <mergeCell ref="BD84:BD85"/>
    <mergeCell ref="BE84:BE85"/>
    <mergeCell ref="BF84:BF85"/>
    <mergeCell ref="BG84:BG85"/>
    <mergeCell ref="BH84:BH85"/>
    <mergeCell ref="AW84:AW85"/>
    <mergeCell ref="AX84:AX85"/>
    <mergeCell ref="AY84:AY85"/>
    <mergeCell ref="AZ84:AZ85"/>
    <mergeCell ref="BA84:BA85"/>
    <mergeCell ref="BB84:BB85"/>
    <mergeCell ref="AQ84:AQ85"/>
    <mergeCell ref="AR84:AR85"/>
    <mergeCell ref="AS84:AS85"/>
    <mergeCell ref="AT84:AT85"/>
    <mergeCell ref="AU84:AU85"/>
    <mergeCell ref="AV84:AV85"/>
    <mergeCell ref="CC84:CC85"/>
    <mergeCell ref="CD84:CD85"/>
    <mergeCell ref="CE84:CE85"/>
    <mergeCell ref="CF84:CF85"/>
    <mergeCell ref="BU84:BU85"/>
    <mergeCell ref="BV84:BV85"/>
    <mergeCell ref="BW84:BW85"/>
    <mergeCell ref="BX84:BX85"/>
    <mergeCell ref="BY84:BY85"/>
    <mergeCell ref="BZ84:BZ85"/>
    <mergeCell ref="BO84:BO85"/>
    <mergeCell ref="BP84:BP85"/>
    <mergeCell ref="BQ84:BQ85"/>
    <mergeCell ref="BR84:BR85"/>
    <mergeCell ref="BS84:BS85"/>
    <mergeCell ref="BT84:BT85"/>
    <mergeCell ref="BI84:BI85"/>
    <mergeCell ref="BJ84:BJ85"/>
    <mergeCell ref="BK84:BK85"/>
    <mergeCell ref="BL84:BL85"/>
    <mergeCell ref="BM84:BM85"/>
    <mergeCell ref="BN84:BN85"/>
    <mergeCell ref="B87:B91"/>
    <mergeCell ref="C87:C91"/>
    <mergeCell ref="D87:D88"/>
    <mergeCell ref="E87:E91"/>
    <mergeCell ref="F87:F88"/>
    <mergeCell ref="H87:H88"/>
    <mergeCell ref="CY84:CY85"/>
    <mergeCell ref="CZ84:CZ85"/>
    <mergeCell ref="DA84:DA85"/>
    <mergeCell ref="DB84:DB85"/>
    <mergeCell ref="DC84:DC85"/>
    <mergeCell ref="DD84:DD85"/>
    <mergeCell ref="CS84:CS85"/>
    <mergeCell ref="CT84:CT85"/>
    <mergeCell ref="CU84:CU85"/>
    <mergeCell ref="CV84:CV85"/>
    <mergeCell ref="CW84:CW85"/>
    <mergeCell ref="CX84:CX85"/>
    <mergeCell ref="CM84:CM85"/>
    <mergeCell ref="CN84:CN85"/>
    <mergeCell ref="CO84:CO85"/>
    <mergeCell ref="CP84:CP85"/>
    <mergeCell ref="CQ84:CQ85"/>
    <mergeCell ref="CR84:CR85"/>
    <mergeCell ref="CG84:CG85"/>
    <mergeCell ref="CH84:CH85"/>
    <mergeCell ref="CI84:CI85"/>
    <mergeCell ref="CJ84:CJ85"/>
    <mergeCell ref="CK84:CK85"/>
    <mergeCell ref="CL84:CL85"/>
    <mergeCell ref="CA84:CA85"/>
    <mergeCell ref="CB84:CB85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CG87:CG88"/>
    <mergeCell ref="CH87:CH88"/>
    <mergeCell ref="BW87:BW88"/>
    <mergeCell ref="BX87:BX88"/>
    <mergeCell ref="BY87:BY88"/>
    <mergeCell ref="BZ87:BZ88"/>
    <mergeCell ref="CA87:CA88"/>
    <mergeCell ref="CB87:CB88"/>
    <mergeCell ref="BQ87:BQ88"/>
    <mergeCell ref="BR87:BR88"/>
    <mergeCell ref="BS87:BS88"/>
    <mergeCell ref="BT87:BT88"/>
    <mergeCell ref="BU87:BU88"/>
    <mergeCell ref="BV87:BV88"/>
    <mergeCell ref="BK87:BK88"/>
    <mergeCell ref="BL87:BL88"/>
    <mergeCell ref="BM87:BM88"/>
    <mergeCell ref="BN87:BN88"/>
    <mergeCell ref="BO87:BO88"/>
    <mergeCell ref="BP87:BP88"/>
    <mergeCell ref="DA87:DA88"/>
    <mergeCell ref="DB87:DB88"/>
    <mergeCell ref="DC87:DC88"/>
    <mergeCell ref="DD87:DD88"/>
    <mergeCell ref="D90:D91"/>
    <mergeCell ref="F90:F91"/>
    <mergeCell ref="H90:H91"/>
    <mergeCell ref="I90:I91"/>
    <mergeCell ref="J90:J91"/>
    <mergeCell ref="K90:K91"/>
    <mergeCell ref="CU87:CU88"/>
    <mergeCell ref="CV87:CV88"/>
    <mergeCell ref="CW87:CW88"/>
    <mergeCell ref="CX87:CX88"/>
    <mergeCell ref="CY87:CY88"/>
    <mergeCell ref="CZ87:CZ88"/>
    <mergeCell ref="CO87:CO88"/>
    <mergeCell ref="CP87:CP88"/>
    <mergeCell ref="CQ87:CQ88"/>
    <mergeCell ref="CR87:CR88"/>
    <mergeCell ref="CS87:CS88"/>
    <mergeCell ref="CT87:CT88"/>
    <mergeCell ref="CI87:CI88"/>
    <mergeCell ref="CJ87:CJ88"/>
    <mergeCell ref="CK87:CK88"/>
    <mergeCell ref="CL87:CL88"/>
    <mergeCell ref="CM87:CM88"/>
    <mergeCell ref="CN87:CN88"/>
    <mergeCell ref="CC87:CC88"/>
    <mergeCell ref="CD87:CD88"/>
    <mergeCell ref="CE87:CE88"/>
    <mergeCell ref="CF87:CF88"/>
    <mergeCell ref="X90:X91"/>
    <mergeCell ref="Y90:Y91"/>
    <mergeCell ref="Z90:Z91"/>
    <mergeCell ref="AA90:AA91"/>
    <mergeCell ref="AB90:AB91"/>
    <mergeCell ref="AC90:AC91"/>
    <mergeCell ref="R90:R91"/>
    <mergeCell ref="S90:S91"/>
    <mergeCell ref="T90:T91"/>
    <mergeCell ref="U90:U91"/>
    <mergeCell ref="V90:V91"/>
    <mergeCell ref="W90:W91"/>
    <mergeCell ref="L90:L91"/>
    <mergeCell ref="M90:M91"/>
    <mergeCell ref="N90:N91"/>
    <mergeCell ref="O90:O91"/>
    <mergeCell ref="P90:P91"/>
    <mergeCell ref="Q90:Q91"/>
    <mergeCell ref="AP90:AP91"/>
    <mergeCell ref="AQ90:AQ91"/>
    <mergeCell ref="AR90:AR91"/>
    <mergeCell ref="AS90:AS91"/>
    <mergeCell ref="AT90:AT91"/>
    <mergeCell ref="AU90:AU91"/>
    <mergeCell ref="AJ90:AJ91"/>
    <mergeCell ref="AK90:AK91"/>
    <mergeCell ref="AL90:AL91"/>
    <mergeCell ref="AM90:AM91"/>
    <mergeCell ref="AN90:AN91"/>
    <mergeCell ref="AO90:AO91"/>
    <mergeCell ref="AD90:AD91"/>
    <mergeCell ref="AE90:AE91"/>
    <mergeCell ref="AF90:AF91"/>
    <mergeCell ref="AG90:AG91"/>
    <mergeCell ref="AH90:AH91"/>
    <mergeCell ref="AI90:AI91"/>
    <mergeCell ref="BH90:BH91"/>
    <mergeCell ref="BI90:BI91"/>
    <mergeCell ref="BJ90:BJ91"/>
    <mergeCell ref="BK90:BK91"/>
    <mergeCell ref="BL90:BL91"/>
    <mergeCell ref="BM90:BM91"/>
    <mergeCell ref="BB90:BB91"/>
    <mergeCell ref="BC90:BC91"/>
    <mergeCell ref="BD90:BD91"/>
    <mergeCell ref="BE90:BE91"/>
    <mergeCell ref="BF90:BF91"/>
    <mergeCell ref="BG90:BG91"/>
    <mergeCell ref="AV90:AV91"/>
    <mergeCell ref="AW90:AW91"/>
    <mergeCell ref="AX90:AX91"/>
    <mergeCell ref="AY90:AY91"/>
    <mergeCell ref="AZ90:AZ91"/>
    <mergeCell ref="BA90:BA91"/>
    <mergeCell ref="CJ90:CJ91"/>
    <mergeCell ref="CK90:CK91"/>
    <mergeCell ref="BZ90:BZ91"/>
    <mergeCell ref="CA90:CA91"/>
    <mergeCell ref="CB90:CB91"/>
    <mergeCell ref="CC90:CC91"/>
    <mergeCell ref="CD90:CD91"/>
    <mergeCell ref="CE90:CE91"/>
    <mergeCell ref="BT90:BT91"/>
    <mergeCell ref="BU90:BU91"/>
    <mergeCell ref="BV90:BV91"/>
    <mergeCell ref="BW90:BW91"/>
    <mergeCell ref="BX90:BX91"/>
    <mergeCell ref="BY90:BY91"/>
    <mergeCell ref="BN90:BN91"/>
    <mergeCell ref="BO90:BO91"/>
    <mergeCell ref="BP90:BP91"/>
    <mergeCell ref="BQ90:BQ91"/>
    <mergeCell ref="BR90:BR91"/>
    <mergeCell ref="BS90:BS91"/>
    <mergeCell ref="DD90:DD91"/>
    <mergeCell ref="A93:A97"/>
    <mergeCell ref="B93:B97"/>
    <mergeCell ref="C93:C97"/>
    <mergeCell ref="D93:D94"/>
    <mergeCell ref="E93:E97"/>
    <mergeCell ref="F93:F94"/>
    <mergeCell ref="H93:H94"/>
    <mergeCell ref="I93:I94"/>
    <mergeCell ref="CX90:CX91"/>
    <mergeCell ref="CY90:CY91"/>
    <mergeCell ref="CZ90:CZ91"/>
    <mergeCell ref="DA90:DA91"/>
    <mergeCell ref="DB90:DB91"/>
    <mergeCell ref="DC90:DC91"/>
    <mergeCell ref="CR90:CR91"/>
    <mergeCell ref="CS90:CS91"/>
    <mergeCell ref="CT90:CT91"/>
    <mergeCell ref="CU90:CU91"/>
    <mergeCell ref="CV90:CV91"/>
    <mergeCell ref="CW90:CW91"/>
    <mergeCell ref="CL90:CL91"/>
    <mergeCell ref="CM90:CM91"/>
    <mergeCell ref="CN90:CN91"/>
    <mergeCell ref="CO90:CO91"/>
    <mergeCell ref="CP90:CP91"/>
    <mergeCell ref="CQ90:CQ91"/>
    <mergeCell ref="CF90:CF91"/>
    <mergeCell ref="CG90:CG91"/>
    <mergeCell ref="CH90:CH91"/>
    <mergeCell ref="CI90:CI91"/>
    <mergeCell ref="V93:V94"/>
    <mergeCell ref="W93:W94"/>
    <mergeCell ref="X93:X94"/>
    <mergeCell ref="Y93:Y94"/>
    <mergeCell ref="Z93:Z94"/>
    <mergeCell ref="AA93:AA94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AN93:AN94"/>
    <mergeCell ref="AO93:AO94"/>
    <mergeCell ref="AP93:AP94"/>
    <mergeCell ref="AQ93:AQ94"/>
    <mergeCell ref="AR93:AR94"/>
    <mergeCell ref="AS93:AS94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BF93:BF94"/>
    <mergeCell ref="BG93:BG94"/>
    <mergeCell ref="BH93:BH94"/>
    <mergeCell ref="BI93:BI94"/>
    <mergeCell ref="BJ93:BJ94"/>
    <mergeCell ref="BK93:BK94"/>
    <mergeCell ref="AZ93:AZ94"/>
    <mergeCell ref="BA93:BA94"/>
    <mergeCell ref="BB93:BB94"/>
    <mergeCell ref="BC93:BC94"/>
    <mergeCell ref="BD93:BD94"/>
    <mergeCell ref="BE93:BE94"/>
    <mergeCell ref="AT93:AT94"/>
    <mergeCell ref="AU93:AU94"/>
    <mergeCell ref="AV93:AV94"/>
    <mergeCell ref="AW93:AW94"/>
    <mergeCell ref="AX93:AX94"/>
    <mergeCell ref="AY93:AY94"/>
    <mergeCell ref="CH93:CH94"/>
    <mergeCell ref="CI93:CI94"/>
    <mergeCell ref="BX93:BX94"/>
    <mergeCell ref="BY93:BY94"/>
    <mergeCell ref="BZ93:BZ94"/>
    <mergeCell ref="CA93:CA94"/>
    <mergeCell ref="CB93:CB94"/>
    <mergeCell ref="CC93:CC94"/>
    <mergeCell ref="BR93:BR94"/>
    <mergeCell ref="BS93:BS94"/>
    <mergeCell ref="BT93:BT94"/>
    <mergeCell ref="BU93:BU94"/>
    <mergeCell ref="BV93:BV94"/>
    <mergeCell ref="BW93:BW94"/>
    <mergeCell ref="BL93:BL94"/>
    <mergeCell ref="BM93:BM94"/>
    <mergeCell ref="BN93:BN94"/>
    <mergeCell ref="BO93:BO94"/>
    <mergeCell ref="BP93:BP94"/>
    <mergeCell ref="BQ93:BQ94"/>
    <mergeCell ref="DB93:DB94"/>
    <mergeCell ref="DC93:DC94"/>
    <mergeCell ref="DD93:DD94"/>
    <mergeCell ref="D96:D97"/>
    <mergeCell ref="F96:F97"/>
    <mergeCell ref="H96:H97"/>
    <mergeCell ref="I96:I97"/>
    <mergeCell ref="J96:J97"/>
    <mergeCell ref="K96:K97"/>
    <mergeCell ref="L96:L97"/>
    <mergeCell ref="CV93:CV94"/>
    <mergeCell ref="CW93:CW94"/>
    <mergeCell ref="CX93:CX94"/>
    <mergeCell ref="CY93:CY94"/>
    <mergeCell ref="CZ93:CZ94"/>
    <mergeCell ref="DA93:DA94"/>
    <mergeCell ref="CP93:CP94"/>
    <mergeCell ref="CQ93:CQ94"/>
    <mergeCell ref="CR93:CR94"/>
    <mergeCell ref="CS93:CS94"/>
    <mergeCell ref="CT93:CT94"/>
    <mergeCell ref="CU93:CU94"/>
    <mergeCell ref="CJ93:CJ94"/>
    <mergeCell ref="CK93:CK94"/>
    <mergeCell ref="CL93:CL94"/>
    <mergeCell ref="CM93:CM94"/>
    <mergeCell ref="CN93:CN94"/>
    <mergeCell ref="CO93:CO94"/>
    <mergeCell ref="CD93:CD94"/>
    <mergeCell ref="CE93:CE94"/>
    <mergeCell ref="CF93:CF94"/>
    <mergeCell ref="CG93:CG94"/>
    <mergeCell ref="Y96:Y97"/>
    <mergeCell ref="Z96:Z97"/>
    <mergeCell ref="AA96:AA97"/>
    <mergeCell ref="AB96:AB97"/>
    <mergeCell ref="AC96:AC97"/>
    <mergeCell ref="AD96:AD97"/>
    <mergeCell ref="S96:S97"/>
    <mergeCell ref="T96:T97"/>
    <mergeCell ref="U96:U97"/>
    <mergeCell ref="V96:V97"/>
    <mergeCell ref="W96:W97"/>
    <mergeCell ref="X96:X97"/>
    <mergeCell ref="M96:M97"/>
    <mergeCell ref="N96:N97"/>
    <mergeCell ref="O96:O97"/>
    <mergeCell ref="P96:P97"/>
    <mergeCell ref="Q96:Q97"/>
    <mergeCell ref="R96:R97"/>
    <mergeCell ref="AQ96:AQ97"/>
    <mergeCell ref="AR96:AR97"/>
    <mergeCell ref="AS96:AS97"/>
    <mergeCell ref="AT96:AT97"/>
    <mergeCell ref="AU96:AU97"/>
    <mergeCell ref="AV96:AV97"/>
    <mergeCell ref="AK96:AK97"/>
    <mergeCell ref="AL96:AL97"/>
    <mergeCell ref="AM96:AM97"/>
    <mergeCell ref="AN96:AN97"/>
    <mergeCell ref="AO96:AO97"/>
    <mergeCell ref="AP96:AP97"/>
    <mergeCell ref="AE96:AE97"/>
    <mergeCell ref="AF96:AF97"/>
    <mergeCell ref="AG96:AG97"/>
    <mergeCell ref="AH96:AH97"/>
    <mergeCell ref="AI96:AI97"/>
    <mergeCell ref="AJ96:AJ97"/>
    <mergeCell ref="BR96:BR97"/>
    <mergeCell ref="BS96:BS97"/>
    <mergeCell ref="BT96:BT97"/>
    <mergeCell ref="BI96:BI97"/>
    <mergeCell ref="BJ96:BJ97"/>
    <mergeCell ref="BK96:BK97"/>
    <mergeCell ref="BL96:BL97"/>
    <mergeCell ref="BM96:BM97"/>
    <mergeCell ref="BN96:BN97"/>
    <mergeCell ref="BC96:BC97"/>
    <mergeCell ref="BD96:BD97"/>
    <mergeCell ref="BE96:BE97"/>
    <mergeCell ref="BF96:BF97"/>
    <mergeCell ref="BG96:BG97"/>
    <mergeCell ref="BH96:BH97"/>
    <mergeCell ref="AW96:AW97"/>
    <mergeCell ref="AX96:AX97"/>
    <mergeCell ref="AY96:AY97"/>
    <mergeCell ref="AZ96:AZ97"/>
    <mergeCell ref="BA96:BA97"/>
    <mergeCell ref="BB96:BB97"/>
    <mergeCell ref="DD96:DD97"/>
    <mergeCell ref="CS96:CS97"/>
    <mergeCell ref="CT96:CT97"/>
    <mergeCell ref="CU96:CU97"/>
    <mergeCell ref="CV96:CV97"/>
    <mergeCell ref="CW96:CW97"/>
    <mergeCell ref="CX96:CX97"/>
    <mergeCell ref="CM96:CM97"/>
    <mergeCell ref="CN96:CN97"/>
    <mergeCell ref="CO96:CO97"/>
    <mergeCell ref="CP96:CP97"/>
    <mergeCell ref="CQ96:CQ97"/>
    <mergeCell ref="CR96:CR97"/>
    <mergeCell ref="CG96:CG97"/>
    <mergeCell ref="CH96:CH97"/>
    <mergeCell ref="CI96:CI97"/>
    <mergeCell ref="CJ96:CJ97"/>
    <mergeCell ref="CK96:CK97"/>
    <mergeCell ref="CL96:CL97"/>
    <mergeCell ref="I99:I100"/>
    <mergeCell ref="J99:J100"/>
    <mergeCell ref="K99:K100"/>
    <mergeCell ref="L99:L100"/>
    <mergeCell ref="M99:M100"/>
    <mergeCell ref="N99:N100"/>
    <mergeCell ref="B99:B103"/>
    <mergeCell ref="C99:C103"/>
    <mergeCell ref="D99:D100"/>
    <mergeCell ref="E99:E103"/>
    <mergeCell ref="F99:F100"/>
    <mergeCell ref="H99:H100"/>
    <mergeCell ref="CY96:CY97"/>
    <mergeCell ref="CZ96:CZ97"/>
    <mergeCell ref="DA96:DA97"/>
    <mergeCell ref="DB96:DB97"/>
    <mergeCell ref="DC96:DC97"/>
    <mergeCell ref="CA96:CA97"/>
    <mergeCell ref="CB96:CB97"/>
    <mergeCell ref="CC96:CC97"/>
    <mergeCell ref="CD96:CD97"/>
    <mergeCell ref="CE96:CE97"/>
    <mergeCell ref="CF96:CF97"/>
    <mergeCell ref="BU96:BU97"/>
    <mergeCell ref="BV96:BV97"/>
    <mergeCell ref="BW96:BW97"/>
    <mergeCell ref="BX96:BX97"/>
    <mergeCell ref="BY96:BY97"/>
    <mergeCell ref="BZ96:BZ97"/>
    <mergeCell ref="BO96:BO97"/>
    <mergeCell ref="BP96:BP97"/>
    <mergeCell ref="BQ96:BQ97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O99:O100"/>
    <mergeCell ref="P99:P100"/>
    <mergeCell ref="Q99:Q100"/>
    <mergeCell ref="R99:R100"/>
    <mergeCell ref="S99:S100"/>
    <mergeCell ref="T99:T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AG99:AG100"/>
    <mergeCell ref="AH99:AH100"/>
    <mergeCell ref="AI99:AI100"/>
    <mergeCell ref="AJ99:AJ100"/>
    <mergeCell ref="AK99:AK100"/>
    <mergeCell ref="AL99:AL100"/>
    <mergeCell ref="BK99:BK100"/>
    <mergeCell ref="BL99:BL100"/>
    <mergeCell ref="BM99:BM100"/>
    <mergeCell ref="BN99:BN100"/>
    <mergeCell ref="BO99:BO100"/>
    <mergeCell ref="BP99:BP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CM99:CM100"/>
    <mergeCell ref="CN99:CN100"/>
    <mergeCell ref="CC99:CC100"/>
    <mergeCell ref="CD99:CD100"/>
    <mergeCell ref="CE99:CE100"/>
    <mergeCell ref="CF99:CF100"/>
    <mergeCell ref="CG99:CG100"/>
    <mergeCell ref="CH99:CH100"/>
    <mergeCell ref="BW99:BW100"/>
    <mergeCell ref="BX99:BX100"/>
    <mergeCell ref="BY99:BY100"/>
    <mergeCell ref="BZ99:BZ100"/>
    <mergeCell ref="CA99:CA100"/>
    <mergeCell ref="CB99:CB100"/>
    <mergeCell ref="BQ99:BQ100"/>
    <mergeCell ref="BR99:BR100"/>
    <mergeCell ref="BS99:BS100"/>
    <mergeCell ref="BT99:BT100"/>
    <mergeCell ref="BU99:BU100"/>
    <mergeCell ref="BV99:BV100"/>
    <mergeCell ref="L102:L103"/>
    <mergeCell ref="M102:M103"/>
    <mergeCell ref="N102:N103"/>
    <mergeCell ref="O102:O103"/>
    <mergeCell ref="P102:P103"/>
    <mergeCell ref="Q102:Q103"/>
    <mergeCell ref="DA99:DA100"/>
    <mergeCell ref="DB99:DB100"/>
    <mergeCell ref="DC99:DC100"/>
    <mergeCell ref="DD99:DD100"/>
    <mergeCell ref="D102:D103"/>
    <mergeCell ref="F102:F103"/>
    <mergeCell ref="H102:H103"/>
    <mergeCell ref="I102:I103"/>
    <mergeCell ref="J102:J103"/>
    <mergeCell ref="K102:K103"/>
    <mergeCell ref="CU99:CU100"/>
    <mergeCell ref="CV99:CV100"/>
    <mergeCell ref="CW99:CW100"/>
    <mergeCell ref="CX99:CX100"/>
    <mergeCell ref="CY99:CY100"/>
    <mergeCell ref="CZ99:CZ100"/>
    <mergeCell ref="CO99:CO100"/>
    <mergeCell ref="CP99:CP100"/>
    <mergeCell ref="CQ99:CQ100"/>
    <mergeCell ref="CR99:CR100"/>
    <mergeCell ref="CS99:CS100"/>
    <mergeCell ref="CT99:CT100"/>
    <mergeCell ref="CI99:CI100"/>
    <mergeCell ref="CJ99:CJ100"/>
    <mergeCell ref="CK99:CK100"/>
    <mergeCell ref="CL99:CL100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R102:R103"/>
    <mergeCell ref="S102:S103"/>
    <mergeCell ref="T102:T103"/>
    <mergeCell ref="U102:U103"/>
    <mergeCell ref="V102:V103"/>
    <mergeCell ref="W102:W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BN102:BN103"/>
    <mergeCell ref="BO102:BO103"/>
    <mergeCell ref="BP102:BP103"/>
    <mergeCell ref="BQ102:BQ103"/>
    <mergeCell ref="BR102:BR103"/>
    <mergeCell ref="BS102:BS10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CP102:CP103"/>
    <mergeCell ref="CQ102:CQ103"/>
    <mergeCell ref="CF102:CF103"/>
    <mergeCell ref="CG102:CG103"/>
    <mergeCell ref="CH102:CH103"/>
    <mergeCell ref="CI102:CI103"/>
    <mergeCell ref="CJ102:CJ103"/>
    <mergeCell ref="CK102:CK103"/>
    <mergeCell ref="BZ102:BZ103"/>
    <mergeCell ref="CA102:CA103"/>
    <mergeCell ref="CB102:CB103"/>
    <mergeCell ref="CC102:CC103"/>
    <mergeCell ref="CD102:CD103"/>
    <mergeCell ref="CE102:CE103"/>
    <mergeCell ref="BT102:BT103"/>
    <mergeCell ref="BU102:BU103"/>
    <mergeCell ref="BV102:BV103"/>
    <mergeCell ref="BW102:BW103"/>
    <mergeCell ref="BX102:BX103"/>
    <mergeCell ref="BY102:BY103"/>
    <mergeCell ref="J105:J106"/>
    <mergeCell ref="K105:K106"/>
    <mergeCell ref="L105:L106"/>
    <mergeCell ref="M105:M106"/>
    <mergeCell ref="N105:N106"/>
    <mergeCell ref="O105:O106"/>
    <mergeCell ref="DD102:DD103"/>
    <mergeCell ref="A105:A109"/>
    <mergeCell ref="B105:B109"/>
    <mergeCell ref="C105:C109"/>
    <mergeCell ref="D105:D106"/>
    <mergeCell ref="E105:E109"/>
    <mergeCell ref="F105:F106"/>
    <mergeCell ref="H105:H106"/>
    <mergeCell ref="I105:I106"/>
    <mergeCell ref="CX102:CX103"/>
    <mergeCell ref="CY102:CY103"/>
    <mergeCell ref="CZ102:CZ103"/>
    <mergeCell ref="DA102:DA103"/>
    <mergeCell ref="DB102:DB103"/>
    <mergeCell ref="DC102:DC103"/>
    <mergeCell ref="CR102:CR103"/>
    <mergeCell ref="CS102:CS103"/>
    <mergeCell ref="CT102:CT103"/>
    <mergeCell ref="CU102:CU103"/>
    <mergeCell ref="CV102:CV103"/>
    <mergeCell ref="CW102:CW103"/>
    <mergeCell ref="CL102:CL103"/>
    <mergeCell ref="CM102:CM103"/>
    <mergeCell ref="CN102:CN103"/>
    <mergeCell ref="CO102:CO103"/>
    <mergeCell ref="AB105:AB106"/>
    <mergeCell ref="AC105:AC106"/>
    <mergeCell ref="AD105:AD106"/>
    <mergeCell ref="AE105:AE106"/>
    <mergeCell ref="AF105:AF106"/>
    <mergeCell ref="AG105:AG106"/>
    <mergeCell ref="V105:V106"/>
    <mergeCell ref="W105:W106"/>
    <mergeCell ref="X105:X106"/>
    <mergeCell ref="Y105:Y106"/>
    <mergeCell ref="Z105:Z106"/>
    <mergeCell ref="AA105:AA106"/>
    <mergeCell ref="P105:P106"/>
    <mergeCell ref="Q105:Q106"/>
    <mergeCell ref="R105:R106"/>
    <mergeCell ref="S105:S106"/>
    <mergeCell ref="T105:T106"/>
    <mergeCell ref="U105:U106"/>
    <mergeCell ref="AT105:AT106"/>
    <mergeCell ref="AU105:AU106"/>
    <mergeCell ref="AV105:AV106"/>
    <mergeCell ref="AW105:AW106"/>
    <mergeCell ref="AX105:AX106"/>
    <mergeCell ref="AY105:AY106"/>
    <mergeCell ref="AN105:AN106"/>
    <mergeCell ref="AO105:AO106"/>
    <mergeCell ref="AP105:AP106"/>
    <mergeCell ref="AQ105:AQ106"/>
    <mergeCell ref="AR105:AR106"/>
    <mergeCell ref="AS105:AS106"/>
    <mergeCell ref="AH105:AH106"/>
    <mergeCell ref="AI105:AI106"/>
    <mergeCell ref="AJ105:AJ106"/>
    <mergeCell ref="AK105:AK106"/>
    <mergeCell ref="AL105:AL106"/>
    <mergeCell ref="AM105:AM106"/>
    <mergeCell ref="BL105:BL106"/>
    <mergeCell ref="BM105:BM106"/>
    <mergeCell ref="BN105:BN106"/>
    <mergeCell ref="BO105:BO106"/>
    <mergeCell ref="BP105:BP106"/>
    <mergeCell ref="BQ105:BQ106"/>
    <mergeCell ref="BF105:BF106"/>
    <mergeCell ref="BG105:BG106"/>
    <mergeCell ref="BH105:BH106"/>
    <mergeCell ref="BI105:BI106"/>
    <mergeCell ref="BJ105:BJ106"/>
    <mergeCell ref="BK105:BK106"/>
    <mergeCell ref="AZ105:AZ106"/>
    <mergeCell ref="BA105:BA106"/>
    <mergeCell ref="BB105:BB106"/>
    <mergeCell ref="BC105:BC106"/>
    <mergeCell ref="BD105:BD106"/>
    <mergeCell ref="BE105:BE106"/>
    <mergeCell ref="CN105:CN106"/>
    <mergeCell ref="CO105:CO106"/>
    <mergeCell ref="CD105:CD106"/>
    <mergeCell ref="CE105:CE106"/>
    <mergeCell ref="CF105:CF106"/>
    <mergeCell ref="CG105:CG106"/>
    <mergeCell ref="CH105:CH106"/>
    <mergeCell ref="CI105:CI106"/>
    <mergeCell ref="BX105:BX106"/>
    <mergeCell ref="BY105:BY106"/>
    <mergeCell ref="BZ105:BZ106"/>
    <mergeCell ref="CA105:CA106"/>
    <mergeCell ref="CB105:CB106"/>
    <mergeCell ref="CC105:CC106"/>
    <mergeCell ref="BR105:BR106"/>
    <mergeCell ref="BS105:BS106"/>
    <mergeCell ref="BT105:BT106"/>
    <mergeCell ref="BU105:BU106"/>
    <mergeCell ref="BV105:BV106"/>
    <mergeCell ref="BW105:BW106"/>
    <mergeCell ref="M108:M109"/>
    <mergeCell ref="N108:N109"/>
    <mergeCell ref="O108:O109"/>
    <mergeCell ref="P108:P109"/>
    <mergeCell ref="Q108:Q109"/>
    <mergeCell ref="R108:R109"/>
    <mergeCell ref="DB105:DB106"/>
    <mergeCell ref="DC105:DC106"/>
    <mergeCell ref="DD105:DD106"/>
    <mergeCell ref="D108:D109"/>
    <mergeCell ref="F108:F109"/>
    <mergeCell ref="H108:H109"/>
    <mergeCell ref="I108:I109"/>
    <mergeCell ref="J108:J109"/>
    <mergeCell ref="K108:K109"/>
    <mergeCell ref="L108:L109"/>
    <mergeCell ref="CV105:CV106"/>
    <mergeCell ref="CW105:CW106"/>
    <mergeCell ref="CX105:CX106"/>
    <mergeCell ref="CY105:CY106"/>
    <mergeCell ref="CZ105:CZ106"/>
    <mergeCell ref="DA105:DA106"/>
    <mergeCell ref="CP105:CP106"/>
    <mergeCell ref="CQ105:CQ106"/>
    <mergeCell ref="CR105:CR106"/>
    <mergeCell ref="CS105:CS106"/>
    <mergeCell ref="CT105:CT106"/>
    <mergeCell ref="CU105:CU106"/>
    <mergeCell ref="CJ105:CJ106"/>
    <mergeCell ref="CK105:CK106"/>
    <mergeCell ref="CL105:CL106"/>
    <mergeCell ref="CM105:CM106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BO108:BO109"/>
    <mergeCell ref="BP108:BP109"/>
    <mergeCell ref="BQ108:BQ109"/>
    <mergeCell ref="BR108:BR109"/>
    <mergeCell ref="BS108:BS109"/>
    <mergeCell ref="BT108:BT109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CG108:CG109"/>
    <mergeCell ref="CH108:CH109"/>
    <mergeCell ref="CI108:CI109"/>
    <mergeCell ref="CJ108:CJ109"/>
    <mergeCell ref="CK108:CK109"/>
    <mergeCell ref="CL108:CL109"/>
    <mergeCell ref="CA108:CA109"/>
    <mergeCell ref="CB108:CB109"/>
    <mergeCell ref="CC108:CC109"/>
    <mergeCell ref="CD108:CD109"/>
    <mergeCell ref="CE108:CE109"/>
    <mergeCell ref="CF108:CF109"/>
    <mergeCell ref="BU108:BU109"/>
    <mergeCell ref="BV108:BV109"/>
    <mergeCell ref="BW108:BW109"/>
    <mergeCell ref="BX108:BX109"/>
    <mergeCell ref="BY108:BY109"/>
    <mergeCell ref="BZ108:BZ109"/>
    <mergeCell ref="CY108:CY109"/>
    <mergeCell ref="CZ108:CZ109"/>
    <mergeCell ref="DA108:DA109"/>
    <mergeCell ref="DB108:DB109"/>
    <mergeCell ref="DC108:DC109"/>
    <mergeCell ref="DD108:DD109"/>
    <mergeCell ref="CS108:CS109"/>
    <mergeCell ref="CT108:CT109"/>
    <mergeCell ref="CU108:CU109"/>
    <mergeCell ref="CV108:CV109"/>
    <mergeCell ref="CW108:CW109"/>
    <mergeCell ref="CX108:CX109"/>
    <mergeCell ref="CM108:CM109"/>
    <mergeCell ref="CN108:CN109"/>
    <mergeCell ref="CO108:CO109"/>
    <mergeCell ref="CP108:CP109"/>
    <mergeCell ref="CQ108:CQ109"/>
    <mergeCell ref="CR108:CR109"/>
    <mergeCell ref="O111:O112"/>
    <mergeCell ref="P111:P112"/>
    <mergeCell ref="Q111:Q112"/>
    <mergeCell ref="R111:R112"/>
    <mergeCell ref="S111:S112"/>
    <mergeCell ref="T111:T112"/>
    <mergeCell ref="I111:I112"/>
    <mergeCell ref="J111:J112"/>
    <mergeCell ref="K111:K112"/>
    <mergeCell ref="L111:L112"/>
    <mergeCell ref="M111:M112"/>
    <mergeCell ref="N111:N112"/>
    <mergeCell ref="B111:B115"/>
    <mergeCell ref="C111:C115"/>
    <mergeCell ref="D111:D112"/>
    <mergeCell ref="E111:E115"/>
    <mergeCell ref="F111:F112"/>
    <mergeCell ref="H111:H112"/>
    <mergeCell ref="R114:R115"/>
    <mergeCell ref="S114:S115"/>
    <mergeCell ref="T114:T115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Y111:Y112"/>
    <mergeCell ref="Z111:Z112"/>
    <mergeCell ref="AY111:AY112"/>
    <mergeCell ref="AZ111:AZ112"/>
    <mergeCell ref="BA111:BA112"/>
    <mergeCell ref="BB111:BB112"/>
    <mergeCell ref="BC111:BC112"/>
    <mergeCell ref="BD111:BD112"/>
    <mergeCell ref="AS111:AS112"/>
    <mergeCell ref="AT111:AT112"/>
    <mergeCell ref="AU111:AU112"/>
    <mergeCell ref="AV111:AV112"/>
    <mergeCell ref="AW111:AW112"/>
    <mergeCell ref="AX111:AX112"/>
    <mergeCell ref="AM111:AM112"/>
    <mergeCell ref="AN111:AN112"/>
    <mergeCell ref="AO111:AO112"/>
    <mergeCell ref="AP111:AP112"/>
    <mergeCell ref="AQ111:AQ112"/>
    <mergeCell ref="AR111:AR112"/>
    <mergeCell ref="BQ111:BQ112"/>
    <mergeCell ref="BR111:BR112"/>
    <mergeCell ref="BS111:BS112"/>
    <mergeCell ref="BT111:BT112"/>
    <mergeCell ref="BU111:BU112"/>
    <mergeCell ref="BV111:BV112"/>
    <mergeCell ref="BK111:BK112"/>
    <mergeCell ref="BL111:BL112"/>
    <mergeCell ref="BM111:BM112"/>
    <mergeCell ref="BN111:BN112"/>
    <mergeCell ref="BO111:BO112"/>
    <mergeCell ref="BP111:BP112"/>
    <mergeCell ref="BE111:BE112"/>
    <mergeCell ref="BF111:BF112"/>
    <mergeCell ref="BG111:BG112"/>
    <mergeCell ref="BH111:BH112"/>
    <mergeCell ref="BI111:BI112"/>
    <mergeCell ref="BJ111:BJ112"/>
    <mergeCell ref="CS111:CS112"/>
    <mergeCell ref="CT111:CT112"/>
    <mergeCell ref="CI111:CI112"/>
    <mergeCell ref="CJ111:CJ112"/>
    <mergeCell ref="CK111:CK112"/>
    <mergeCell ref="CL111:CL112"/>
    <mergeCell ref="CM111:CM112"/>
    <mergeCell ref="CN111:CN112"/>
    <mergeCell ref="CC111:CC112"/>
    <mergeCell ref="CD111:CD112"/>
    <mergeCell ref="CE111:CE112"/>
    <mergeCell ref="CF111:CF112"/>
    <mergeCell ref="CG111:CG112"/>
    <mergeCell ref="CH111:CH112"/>
    <mergeCell ref="BW111:BW112"/>
    <mergeCell ref="BX111:BX112"/>
    <mergeCell ref="BY111:BY112"/>
    <mergeCell ref="BZ111:BZ112"/>
    <mergeCell ref="CA111:CA112"/>
    <mergeCell ref="CB111:CB112"/>
    <mergeCell ref="U114:U115"/>
    <mergeCell ref="V114:V115"/>
    <mergeCell ref="W114:W115"/>
    <mergeCell ref="L114:L115"/>
    <mergeCell ref="M114:M115"/>
    <mergeCell ref="N114:N115"/>
    <mergeCell ref="O114:O115"/>
    <mergeCell ref="P114:P115"/>
    <mergeCell ref="Q114:Q115"/>
    <mergeCell ref="DA111:DA112"/>
    <mergeCell ref="DB111:DB112"/>
    <mergeCell ref="DC111:DC112"/>
    <mergeCell ref="DD111:DD112"/>
    <mergeCell ref="D114:D115"/>
    <mergeCell ref="F114:F115"/>
    <mergeCell ref="H114:H115"/>
    <mergeCell ref="I114:I115"/>
    <mergeCell ref="J114:J115"/>
    <mergeCell ref="K114:K115"/>
    <mergeCell ref="CU111:CU112"/>
    <mergeCell ref="CV111:CV112"/>
    <mergeCell ref="CW111:CW112"/>
    <mergeCell ref="CX111:CX112"/>
    <mergeCell ref="CY111:CY112"/>
    <mergeCell ref="CZ111:CZ112"/>
    <mergeCell ref="CO111:CO112"/>
    <mergeCell ref="CP111:CP112"/>
    <mergeCell ref="CQ111:CQ112"/>
    <mergeCell ref="CR111:CR112"/>
    <mergeCell ref="AJ114:AJ115"/>
    <mergeCell ref="AK114:AK115"/>
    <mergeCell ref="AL114:AL115"/>
    <mergeCell ref="AM114:AM115"/>
    <mergeCell ref="AN114:AN115"/>
    <mergeCell ref="AO114:AO115"/>
    <mergeCell ref="AD114:AD115"/>
    <mergeCell ref="AE114:AE115"/>
    <mergeCell ref="AF114:AF115"/>
    <mergeCell ref="AG114:AG115"/>
    <mergeCell ref="AH114:AH115"/>
    <mergeCell ref="AI114:AI115"/>
    <mergeCell ref="X114:X115"/>
    <mergeCell ref="Y114:Y115"/>
    <mergeCell ref="Z114:Z115"/>
    <mergeCell ref="AA114:AA115"/>
    <mergeCell ref="AB114:AB115"/>
    <mergeCell ref="AC114:AC115"/>
    <mergeCell ref="BB114:BB115"/>
    <mergeCell ref="BC114:BC115"/>
    <mergeCell ref="BD114:BD115"/>
    <mergeCell ref="BE114:BE115"/>
    <mergeCell ref="BF114:BF115"/>
    <mergeCell ref="BG114:BG115"/>
    <mergeCell ref="AV114:AV115"/>
    <mergeCell ref="AW114:AW115"/>
    <mergeCell ref="AX114:AX115"/>
    <mergeCell ref="AY114:AY115"/>
    <mergeCell ref="AZ114:AZ115"/>
    <mergeCell ref="BA114:BA115"/>
    <mergeCell ref="AP114:AP115"/>
    <mergeCell ref="AQ114:AQ115"/>
    <mergeCell ref="AR114:AR115"/>
    <mergeCell ref="AS114:AS115"/>
    <mergeCell ref="AT114:AT115"/>
    <mergeCell ref="AU114:AU115"/>
    <mergeCell ref="BT114:BT115"/>
    <mergeCell ref="BU114:BU115"/>
    <mergeCell ref="BV114:BV115"/>
    <mergeCell ref="BW114:BW115"/>
    <mergeCell ref="BX114:BX115"/>
    <mergeCell ref="BY114:BY115"/>
    <mergeCell ref="BN114:BN115"/>
    <mergeCell ref="BO114:BO115"/>
    <mergeCell ref="BP114:BP115"/>
    <mergeCell ref="BQ114:BQ115"/>
    <mergeCell ref="BR114:BR115"/>
    <mergeCell ref="BS114:BS115"/>
    <mergeCell ref="BH114:BH115"/>
    <mergeCell ref="BI114:BI115"/>
    <mergeCell ref="BJ114:BJ115"/>
    <mergeCell ref="BK114:BK115"/>
    <mergeCell ref="BL114:BL115"/>
    <mergeCell ref="BM114:BM115"/>
    <mergeCell ref="CV114:CV115"/>
    <mergeCell ref="CW114:CW115"/>
    <mergeCell ref="CL114:CL115"/>
    <mergeCell ref="CM114:CM115"/>
    <mergeCell ref="CN114:CN115"/>
    <mergeCell ref="CO114:CO115"/>
    <mergeCell ref="CP114:CP115"/>
    <mergeCell ref="CQ114:CQ115"/>
    <mergeCell ref="CF114:CF115"/>
    <mergeCell ref="CG114:CG115"/>
    <mergeCell ref="CH114:CH115"/>
    <mergeCell ref="CI114:CI115"/>
    <mergeCell ref="CJ114:CJ115"/>
    <mergeCell ref="CK114:CK115"/>
    <mergeCell ref="BZ114:BZ115"/>
    <mergeCell ref="CA114:CA115"/>
    <mergeCell ref="CB114:CB115"/>
    <mergeCell ref="CC114:CC115"/>
    <mergeCell ref="CD114:CD115"/>
    <mergeCell ref="CE114:CE115"/>
    <mergeCell ref="P117:P118"/>
    <mergeCell ref="Q117:Q118"/>
    <mergeCell ref="R117:R118"/>
    <mergeCell ref="S117:S118"/>
    <mergeCell ref="T117:T118"/>
    <mergeCell ref="U117:U118"/>
    <mergeCell ref="J117:J118"/>
    <mergeCell ref="K117:K118"/>
    <mergeCell ref="L117:L118"/>
    <mergeCell ref="M117:M118"/>
    <mergeCell ref="N117:N118"/>
    <mergeCell ref="O117:O118"/>
    <mergeCell ref="DD114:DD115"/>
    <mergeCell ref="A117:A121"/>
    <mergeCell ref="B117:B121"/>
    <mergeCell ref="C117:C121"/>
    <mergeCell ref="D117:D118"/>
    <mergeCell ref="E117:E121"/>
    <mergeCell ref="F117:F118"/>
    <mergeCell ref="H117:H118"/>
    <mergeCell ref="I117:I118"/>
    <mergeCell ref="CX114:CX115"/>
    <mergeCell ref="CY114:CY115"/>
    <mergeCell ref="CZ114:CZ115"/>
    <mergeCell ref="DA114:DA115"/>
    <mergeCell ref="DB114:DB115"/>
    <mergeCell ref="DC114:DC115"/>
    <mergeCell ref="CR114:CR115"/>
    <mergeCell ref="CS114:CS115"/>
    <mergeCell ref="CT114:CT115"/>
    <mergeCell ref="CU114:CU115"/>
    <mergeCell ref="AH117:AH118"/>
    <mergeCell ref="AI117:AI118"/>
    <mergeCell ref="AJ117:AJ118"/>
    <mergeCell ref="AK117:AK118"/>
    <mergeCell ref="AL117:AL118"/>
    <mergeCell ref="AM117:AM118"/>
    <mergeCell ref="AB117:AB118"/>
    <mergeCell ref="AC117:AC118"/>
    <mergeCell ref="AD117:AD118"/>
    <mergeCell ref="AE117:AE118"/>
    <mergeCell ref="AF117:AF118"/>
    <mergeCell ref="AG117:AG118"/>
    <mergeCell ref="V117:V118"/>
    <mergeCell ref="W117:W118"/>
    <mergeCell ref="X117:X118"/>
    <mergeCell ref="Y117:Y118"/>
    <mergeCell ref="Z117:Z118"/>
    <mergeCell ref="AA117:AA118"/>
    <mergeCell ref="AZ117:AZ118"/>
    <mergeCell ref="BA117:BA118"/>
    <mergeCell ref="BB117:BB118"/>
    <mergeCell ref="BC117:BC118"/>
    <mergeCell ref="BD117:BD118"/>
    <mergeCell ref="BE117:BE118"/>
    <mergeCell ref="AT117:AT118"/>
    <mergeCell ref="AU117:AU118"/>
    <mergeCell ref="AV117:AV118"/>
    <mergeCell ref="AW117:AW118"/>
    <mergeCell ref="AX117:AX118"/>
    <mergeCell ref="AY117:AY118"/>
    <mergeCell ref="AN117:AN118"/>
    <mergeCell ref="AO117:AO118"/>
    <mergeCell ref="AP117:AP118"/>
    <mergeCell ref="AQ117:AQ118"/>
    <mergeCell ref="AR117:AR118"/>
    <mergeCell ref="AS117:AS118"/>
    <mergeCell ref="BR117:BR118"/>
    <mergeCell ref="BS117:BS118"/>
    <mergeCell ref="BT117:BT118"/>
    <mergeCell ref="BU117:BU118"/>
    <mergeCell ref="BV117:BV118"/>
    <mergeCell ref="BW117:BW118"/>
    <mergeCell ref="BL117:BL118"/>
    <mergeCell ref="BM117:BM118"/>
    <mergeCell ref="BN117:BN118"/>
    <mergeCell ref="BO117:BO118"/>
    <mergeCell ref="BP117:BP118"/>
    <mergeCell ref="BQ117:BQ118"/>
    <mergeCell ref="BF117:BF118"/>
    <mergeCell ref="BG117:BG118"/>
    <mergeCell ref="BH117:BH118"/>
    <mergeCell ref="BI117:BI118"/>
    <mergeCell ref="BJ117:BJ118"/>
    <mergeCell ref="BK117:BK118"/>
    <mergeCell ref="CT117:CT118"/>
    <mergeCell ref="CU117:CU118"/>
    <mergeCell ref="CJ117:CJ118"/>
    <mergeCell ref="CK117:CK118"/>
    <mergeCell ref="CL117:CL118"/>
    <mergeCell ref="CM117:CM118"/>
    <mergeCell ref="CN117:CN118"/>
    <mergeCell ref="CO117:CO118"/>
    <mergeCell ref="CD117:CD118"/>
    <mergeCell ref="CE117:CE118"/>
    <mergeCell ref="CF117:CF118"/>
    <mergeCell ref="CG117:CG118"/>
    <mergeCell ref="CH117:CH118"/>
    <mergeCell ref="CI117:CI118"/>
    <mergeCell ref="BX117:BX118"/>
    <mergeCell ref="BY117:BY118"/>
    <mergeCell ref="BZ117:BZ118"/>
    <mergeCell ref="CA117:CA118"/>
    <mergeCell ref="CB117:CB118"/>
    <mergeCell ref="CC117:CC118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DB117:DB118"/>
    <mergeCell ref="DC117:DC118"/>
    <mergeCell ref="DD117:DD118"/>
    <mergeCell ref="D120:D121"/>
    <mergeCell ref="F120:F121"/>
    <mergeCell ref="H120:H121"/>
    <mergeCell ref="I120:I121"/>
    <mergeCell ref="J120:J121"/>
    <mergeCell ref="K120:K121"/>
    <mergeCell ref="L120:L121"/>
    <mergeCell ref="CV117:CV118"/>
    <mergeCell ref="CW117:CW118"/>
    <mergeCell ref="CX117:CX118"/>
    <mergeCell ref="CY117:CY118"/>
    <mergeCell ref="CZ117:CZ118"/>
    <mergeCell ref="DA117:DA118"/>
    <mergeCell ref="CP117:CP118"/>
    <mergeCell ref="CQ117:CQ118"/>
    <mergeCell ref="CR117:CR118"/>
    <mergeCell ref="CS117:CS118"/>
    <mergeCell ref="AK120:AK121"/>
    <mergeCell ref="AL120:AL121"/>
    <mergeCell ref="AM120:AM121"/>
    <mergeCell ref="AN120:AN121"/>
    <mergeCell ref="AO120:AO121"/>
    <mergeCell ref="AP120:AP121"/>
    <mergeCell ref="AE120:AE121"/>
    <mergeCell ref="AF120:AF121"/>
    <mergeCell ref="AG120:AG121"/>
    <mergeCell ref="AH120:AH121"/>
    <mergeCell ref="AI120:AI121"/>
    <mergeCell ref="AJ120:AJ121"/>
    <mergeCell ref="Y120:Y121"/>
    <mergeCell ref="Z120:Z121"/>
    <mergeCell ref="AA120:AA121"/>
    <mergeCell ref="AB120:AB121"/>
    <mergeCell ref="AC120:AC121"/>
    <mergeCell ref="AD120:AD121"/>
    <mergeCell ref="BC120:BC121"/>
    <mergeCell ref="BD120:BD121"/>
    <mergeCell ref="BE120:BE121"/>
    <mergeCell ref="BF120:BF121"/>
    <mergeCell ref="BG120:BG121"/>
    <mergeCell ref="BH120:BH121"/>
    <mergeCell ref="AW120:AW121"/>
    <mergeCell ref="AX120:AX121"/>
    <mergeCell ref="AY120:AY121"/>
    <mergeCell ref="AZ120:AZ121"/>
    <mergeCell ref="BA120:BA121"/>
    <mergeCell ref="BB120:BB121"/>
    <mergeCell ref="AQ120:AQ121"/>
    <mergeCell ref="AR120:AR121"/>
    <mergeCell ref="AS120:AS121"/>
    <mergeCell ref="AT120:AT121"/>
    <mergeCell ref="AU120:AU121"/>
    <mergeCell ref="AV120:AV121"/>
    <mergeCell ref="CC120:CC121"/>
    <mergeCell ref="CD120:CD121"/>
    <mergeCell ref="CE120:CE121"/>
    <mergeCell ref="CF120:CF121"/>
    <mergeCell ref="BU120:BU121"/>
    <mergeCell ref="BV120:BV121"/>
    <mergeCell ref="BW120:BW121"/>
    <mergeCell ref="BX120:BX121"/>
    <mergeCell ref="BY120:BY121"/>
    <mergeCell ref="BZ120:BZ121"/>
    <mergeCell ref="BO120:BO121"/>
    <mergeCell ref="BP120:BP121"/>
    <mergeCell ref="BQ120:BQ121"/>
    <mergeCell ref="BR120:BR121"/>
    <mergeCell ref="BS120:BS121"/>
    <mergeCell ref="BT120:BT121"/>
    <mergeCell ref="BI120:BI121"/>
    <mergeCell ref="BJ120:BJ121"/>
    <mergeCell ref="BK120:BK121"/>
    <mergeCell ref="BL120:BL121"/>
    <mergeCell ref="BM120:BM121"/>
    <mergeCell ref="BN120:BN121"/>
    <mergeCell ref="B123:B127"/>
    <mergeCell ref="C123:C127"/>
    <mergeCell ref="D123:D124"/>
    <mergeCell ref="E123:E127"/>
    <mergeCell ref="F123:F124"/>
    <mergeCell ref="H123:H124"/>
    <mergeCell ref="CY120:CY121"/>
    <mergeCell ref="CZ120:CZ121"/>
    <mergeCell ref="DA120:DA121"/>
    <mergeCell ref="DB120:DB121"/>
    <mergeCell ref="DC120:DC121"/>
    <mergeCell ref="DD120:DD121"/>
    <mergeCell ref="CS120:CS121"/>
    <mergeCell ref="CT120:CT121"/>
    <mergeCell ref="CU120:CU121"/>
    <mergeCell ref="CV120:CV121"/>
    <mergeCell ref="CW120:CW121"/>
    <mergeCell ref="CX120:CX121"/>
    <mergeCell ref="CM120:CM121"/>
    <mergeCell ref="CN120:CN121"/>
    <mergeCell ref="CO120:CO121"/>
    <mergeCell ref="CP120:CP121"/>
    <mergeCell ref="CQ120:CQ121"/>
    <mergeCell ref="CR120:CR121"/>
    <mergeCell ref="CG120:CG121"/>
    <mergeCell ref="CH120:CH121"/>
    <mergeCell ref="CI120:CI121"/>
    <mergeCell ref="CJ120:CJ121"/>
    <mergeCell ref="CK120:CK121"/>
    <mergeCell ref="CL120:CL121"/>
    <mergeCell ref="CA120:CA121"/>
    <mergeCell ref="CB120:CB121"/>
    <mergeCell ref="U123:U124"/>
    <mergeCell ref="V123:V124"/>
    <mergeCell ref="W123:W124"/>
    <mergeCell ref="X123:X124"/>
    <mergeCell ref="Y123:Y124"/>
    <mergeCell ref="Z123:Z124"/>
    <mergeCell ref="O123:O124"/>
    <mergeCell ref="P123:P124"/>
    <mergeCell ref="Q123:Q124"/>
    <mergeCell ref="R123:R124"/>
    <mergeCell ref="S123:S124"/>
    <mergeCell ref="T123:T124"/>
    <mergeCell ref="I123:I124"/>
    <mergeCell ref="J123:J124"/>
    <mergeCell ref="K123:K124"/>
    <mergeCell ref="L123:L124"/>
    <mergeCell ref="M123:M124"/>
    <mergeCell ref="N123:N124"/>
    <mergeCell ref="AM123:AM124"/>
    <mergeCell ref="AN123:AN124"/>
    <mergeCell ref="AO123:AO124"/>
    <mergeCell ref="AP123:AP124"/>
    <mergeCell ref="AQ123:AQ124"/>
    <mergeCell ref="AR123:AR124"/>
    <mergeCell ref="AG123:AG124"/>
    <mergeCell ref="AH123:AH124"/>
    <mergeCell ref="AI123:AI124"/>
    <mergeCell ref="AJ123:AJ124"/>
    <mergeCell ref="AK123:AK124"/>
    <mergeCell ref="AL123:AL124"/>
    <mergeCell ref="AA123:AA124"/>
    <mergeCell ref="AB123:AB124"/>
    <mergeCell ref="AC123:AC124"/>
    <mergeCell ref="AD123:AD124"/>
    <mergeCell ref="AE123:AE124"/>
    <mergeCell ref="AF123:AF124"/>
    <mergeCell ref="BE123:BE124"/>
    <mergeCell ref="BF123:BF124"/>
    <mergeCell ref="BG123:BG124"/>
    <mergeCell ref="BH123:BH124"/>
    <mergeCell ref="BI123:BI124"/>
    <mergeCell ref="BJ123:BJ124"/>
    <mergeCell ref="AY123:AY124"/>
    <mergeCell ref="AZ123:AZ124"/>
    <mergeCell ref="BA123:BA124"/>
    <mergeCell ref="BB123:BB124"/>
    <mergeCell ref="BC123:BC124"/>
    <mergeCell ref="BD123:BD124"/>
    <mergeCell ref="AS123:AS124"/>
    <mergeCell ref="AT123:AT124"/>
    <mergeCell ref="AU123:AU124"/>
    <mergeCell ref="AV123:AV124"/>
    <mergeCell ref="AW123:AW124"/>
    <mergeCell ref="AX123:AX124"/>
    <mergeCell ref="CG123:CG124"/>
    <mergeCell ref="CH123:CH124"/>
    <mergeCell ref="BW123:BW124"/>
    <mergeCell ref="BX123:BX124"/>
    <mergeCell ref="BY123:BY124"/>
    <mergeCell ref="BZ123:BZ124"/>
    <mergeCell ref="CA123:CA124"/>
    <mergeCell ref="CB123:CB124"/>
    <mergeCell ref="BQ123:BQ124"/>
    <mergeCell ref="BR123:BR124"/>
    <mergeCell ref="BS123:BS124"/>
    <mergeCell ref="BT123:BT124"/>
    <mergeCell ref="BU123:BU124"/>
    <mergeCell ref="BV123:BV124"/>
    <mergeCell ref="BK123:BK124"/>
    <mergeCell ref="BL123:BL124"/>
    <mergeCell ref="BM123:BM124"/>
    <mergeCell ref="BN123:BN124"/>
    <mergeCell ref="BO123:BO124"/>
    <mergeCell ref="BP123:BP124"/>
    <mergeCell ref="DA123:DA124"/>
    <mergeCell ref="DB123:DB124"/>
    <mergeCell ref="DC123:DC124"/>
    <mergeCell ref="DD123:DD124"/>
    <mergeCell ref="D126:D127"/>
    <mergeCell ref="F126:F127"/>
    <mergeCell ref="H126:H127"/>
    <mergeCell ref="I126:I127"/>
    <mergeCell ref="J126:J127"/>
    <mergeCell ref="K126:K127"/>
    <mergeCell ref="CU123:CU124"/>
    <mergeCell ref="CV123:CV124"/>
    <mergeCell ref="CW123:CW124"/>
    <mergeCell ref="CX123:CX124"/>
    <mergeCell ref="CY123:CY124"/>
    <mergeCell ref="CZ123:CZ124"/>
    <mergeCell ref="CO123:CO124"/>
    <mergeCell ref="CP123:CP124"/>
    <mergeCell ref="CQ123:CQ124"/>
    <mergeCell ref="CR123:CR124"/>
    <mergeCell ref="CS123:CS124"/>
    <mergeCell ref="CT123:CT124"/>
    <mergeCell ref="CI123:CI124"/>
    <mergeCell ref="CJ123:CJ124"/>
    <mergeCell ref="CK123:CK124"/>
    <mergeCell ref="CL123:CL124"/>
    <mergeCell ref="CM123:CM124"/>
    <mergeCell ref="CN123:CN124"/>
    <mergeCell ref="CC123:CC124"/>
    <mergeCell ref="CD123:CD124"/>
    <mergeCell ref="CE123:CE124"/>
    <mergeCell ref="CF123:CF124"/>
    <mergeCell ref="X126:X127"/>
    <mergeCell ref="Y126:Y127"/>
    <mergeCell ref="Z126:Z127"/>
    <mergeCell ref="AA126:AA127"/>
    <mergeCell ref="AB126:AB127"/>
    <mergeCell ref="AC126:AC127"/>
    <mergeCell ref="R126:R127"/>
    <mergeCell ref="S126:S127"/>
    <mergeCell ref="T126:T127"/>
    <mergeCell ref="U126:U127"/>
    <mergeCell ref="V126:V127"/>
    <mergeCell ref="W126:W127"/>
    <mergeCell ref="L126:L127"/>
    <mergeCell ref="M126:M127"/>
    <mergeCell ref="N126:N127"/>
    <mergeCell ref="O126:O127"/>
    <mergeCell ref="P126:P127"/>
    <mergeCell ref="Q126:Q127"/>
    <mergeCell ref="AP126:AP127"/>
    <mergeCell ref="AQ126:AQ127"/>
    <mergeCell ref="AR126:AR127"/>
    <mergeCell ref="AS126:AS127"/>
    <mergeCell ref="AT126:AT127"/>
    <mergeCell ref="AU126:AU127"/>
    <mergeCell ref="AJ126:AJ127"/>
    <mergeCell ref="AK126:AK127"/>
    <mergeCell ref="AL126:AL127"/>
    <mergeCell ref="AM126:AM127"/>
    <mergeCell ref="AN126:AN127"/>
    <mergeCell ref="AO126:AO127"/>
    <mergeCell ref="AD126:AD127"/>
    <mergeCell ref="AE126:AE127"/>
    <mergeCell ref="AF126:AF127"/>
    <mergeCell ref="AG126:AG127"/>
    <mergeCell ref="AH126:AH127"/>
    <mergeCell ref="AI126:AI127"/>
    <mergeCell ref="BH126:BH127"/>
    <mergeCell ref="BI126:BI127"/>
    <mergeCell ref="BJ126:BJ127"/>
    <mergeCell ref="BK126:BK127"/>
    <mergeCell ref="BL126:BL127"/>
    <mergeCell ref="BM126:BM127"/>
    <mergeCell ref="BB126:BB127"/>
    <mergeCell ref="BC126:BC127"/>
    <mergeCell ref="BD126:BD127"/>
    <mergeCell ref="BE126:BE127"/>
    <mergeCell ref="BF126:BF127"/>
    <mergeCell ref="BG126:BG127"/>
    <mergeCell ref="AV126:AV127"/>
    <mergeCell ref="AW126:AW127"/>
    <mergeCell ref="AX126:AX127"/>
    <mergeCell ref="AY126:AY127"/>
    <mergeCell ref="AZ126:AZ127"/>
    <mergeCell ref="BA126:BA127"/>
    <mergeCell ref="CJ126:CJ127"/>
    <mergeCell ref="CK126:CK127"/>
    <mergeCell ref="BZ126:BZ127"/>
    <mergeCell ref="CA126:CA127"/>
    <mergeCell ref="CB126:CB127"/>
    <mergeCell ref="CC126:CC127"/>
    <mergeCell ref="CD126:CD127"/>
    <mergeCell ref="CE126:CE127"/>
    <mergeCell ref="BT126:BT127"/>
    <mergeCell ref="BU126:BU127"/>
    <mergeCell ref="BV126:BV127"/>
    <mergeCell ref="BW126:BW127"/>
    <mergeCell ref="BX126:BX127"/>
    <mergeCell ref="BY126:BY127"/>
    <mergeCell ref="BN126:BN127"/>
    <mergeCell ref="BO126:BO127"/>
    <mergeCell ref="BP126:BP127"/>
    <mergeCell ref="BQ126:BQ127"/>
    <mergeCell ref="BR126:BR127"/>
    <mergeCell ref="BS126:BS127"/>
    <mergeCell ref="DD126:DD127"/>
    <mergeCell ref="A129:A133"/>
    <mergeCell ref="B129:B133"/>
    <mergeCell ref="C129:C133"/>
    <mergeCell ref="D129:D130"/>
    <mergeCell ref="E129:E133"/>
    <mergeCell ref="F129:F130"/>
    <mergeCell ref="H129:H130"/>
    <mergeCell ref="I129:I130"/>
    <mergeCell ref="CX126:CX127"/>
    <mergeCell ref="CY126:CY127"/>
    <mergeCell ref="CZ126:CZ127"/>
    <mergeCell ref="DA126:DA127"/>
    <mergeCell ref="DB126:DB127"/>
    <mergeCell ref="DC126:DC127"/>
    <mergeCell ref="CR126:CR127"/>
    <mergeCell ref="CS126:CS127"/>
    <mergeCell ref="CT126:CT127"/>
    <mergeCell ref="CU126:CU127"/>
    <mergeCell ref="CV126:CV127"/>
    <mergeCell ref="CW126:CW127"/>
    <mergeCell ref="CL126:CL127"/>
    <mergeCell ref="CM126:CM127"/>
    <mergeCell ref="CN126:CN127"/>
    <mergeCell ref="CO126:CO127"/>
    <mergeCell ref="CP126:CP127"/>
    <mergeCell ref="CQ126:CQ127"/>
    <mergeCell ref="CF126:CF127"/>
    <mergeCell ref="CG126:CG127"/>
    <mergeCell ref="CH126:CH127"/>
    <mergeCell ref="CI126:CI127"/>
    <mergeCell ref="V129:V130"/>
    <mergeCell ref="W129:W130"/>
    <mergeCell ref="X129:X130"/>
    <mergeCell ref="Y129:Y130"/>
    <mergeCell ref="Z129:Z130"/>
    <mergeCell ref="AA129:AA130"/>
    <mergeCell ref="P129:P130"/>
    <mergeCell ref="Q129:Q130"/>
    <mergeCell ref="R129:R130"/>
    <mergeCell ref="S129:S130"/>
    <mergeCell ref="T129:T130"/>
    <mergeCell ref="U129:U130"/>
    <mergeCell ref="J129:J130"/>
    <mergeCell ref="K129:K130"/>
    <mergeCell ref="L129:L130"/>
    <mergeCell ref="M129:M130"/>
    <mergeCell ref="N129:N130"/>
    <mergeCell ref="O129:O130"/>
    <mergeCell ref="AN129:AN130"/>
    <mergeCell ref="AO129:AO130"/>
    <mergeCell ref="AP129:AP130"/>
    <mergeCell ref="AQ129:AQ130"/>
    <mergeCell ref="AR129:AR130"/>
    <mergeCell ref="AS129:AS130"/>
    <mergeCell ref="AH129:AH130"/>
    <mergeCell ref="AI129:AI130"/>
    <mergeCell ref="AJ129:AJ130"/>
    <mergeCell ref="AK129:AK130"/>
    <mergeCell ref="AL129:AL130"/>
    <mergeCell ref="AM129:AM130"/>
    <mergeCell ref="AB129:AB130"/>
    <mergeCell ref="AC129:AC130"/>
    <mergeCell ref="AD129:AD130"/>
    <mergeCell ref="AE129:AE130"/>
    <mergeCell ref="AF129:AF130"/>
    <mergeCell ref="AG129:AG130"/>
    <mergeCell ref="BF129:BF130"/>
    <mergeCell ref="BG129:BG130"/>
    <mergeCell ref="BH129:BH130"/>
    <mergeCell ref="BI129:BI130"/>
    <mergeCell ref="BJ129:BJ130"/>
    <mergeCell ref="BK129:BK130"/>
    <mergeCell ref="AZ129:AZ130"/>
    <mergeCell ref="BA129:BA130"/>
    <mergeCell ref="BB129:BB130"/>
    <mergeCell ref="BC129:BC130"/>
    <mergeCell ref="BD129:BD130"/>
    <mergeCell ref="BE129:BE130"/>
    <mergeCell ref="AT129:AT130"/>
    <mergeCell ref="AU129:AU130"/>
    <mergeCell ref="AV129:AV130"/>
    <mergeCell ref="AW129:AW130"/>
    <mergeCell ref="AX129:AX130"/>
    <mergeCell ref="AY129:AY130"/>
    <mergeCell ref="CH129:CH130"/>
    <mergeCell ref="CI129:CI130"/>
    <mergeCell ref="BX129:BX130"/>
    <mergeCell ref="BY129:BY130"/>
    <mergeCell ref="BZ129:BZ130"/>
    <mergeCell ref="CA129:CA130"/>
    <mergeCell ref="CB129:CB130"/>
    <mergeCell ref="CC129:CC130"/>
    <mergeCell ref="BR129:BR130"/>
    <mergeCell ref="BS129:BS130"/>
    <mergeCell ref="BT129:BT130"/>
    <mergeCell ref="BU129:BU130"/>
    <mergeCell ref="BV129:BV130"/>
    <mergeCell ref="BW129:BW130"/>
    <mergeCell ref="BL129:BL130"/>
    <mergeCell ref="BM129:BM130"/>
    <mergeCell ref="BN129:BN130"/>
    <mergeCell ref="BO129:BO130"/>
    <mergeCell ref="BP129:BP130"/>
    <mergeCell ref="BQ129:BQ130"/>
    <mergeCell ref="DB129:DB130"/>
    <mergeCell ref="DC129:DC130"/>
    <mergeCell ref="DD129:DD130"/>
    <mergeCell ref="D132:D133"/>
    <mergeCell ref="F132:F133"/>
    <mergeCell ref="H132:H133"/>
    <mergeCell ref="I132:I133"/>
    <mergeCell ref="J132:J133"/>
    <mergeCell ref="K132:K133"/>
    <mergeCell ref="L132:L133"/>
    <mergeCell ref="CV129:CV130"/>
    <mergeCell ref="CW129:CW130"/>
    <mergeCell ref="CX129:CX130"/>
    <mergeCell ref="CY129:CY130"/>
    <mergeCell ref="CZ129:CZ130"/>
    <mergeCell ref="DA129:DA130"/>
    <mergeCell ref="CP129:CP130"/>
    <mergeCell ref="CQ129:CQ130"/>
    <mergeCell ref="CR129:CR130"/>
    <mergeCell ref="CS129:CS130"/>
    <mergeCell ref="CT129:CT130"/>
    <mergeCell ref="CU129:CU130"/>
    <mergeCell ref="CJ129:CJ130"/>
    <mergeCell ref="CK129:CK130"/>
    <mergeCell ref="CL129:CL130"/>
    <mergeCell ref="CM129:CM130"/>
    <mergeCell ref="CN129:CN130"/>
    <mergeCell ref="CO129:CO130"/>
    <mergeCell ref="CD129:CD130"/>
    <mergeCell ref="CE129:CE130"/>
    <mergeCell ref="CF129:CF130"/>
    <mergeCell ref="CG129:CG130"/>
    <mergeCell ref="Y132:Y133"/>
    <mergeCell ref="Z132:Z133"/>
    <mergeCell ref="AA132:AA133"/>
    <mergeCell ref="AB132:AB133"/>
    <mergeCell ref="AC132:AC133"/>
    <mergeCell ref="AD132:AD133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AQ132:AQ133"/>
    <mergeCell ref="AR132:AR133"/>
    <mergeCell ref="AS132:AS133"/>
    <mergeCell ref="AT132:AT133"/>
    <mergeCell ref="AU132:AU133"/>
    <mergeCell ref="AV132:AV133"/>
    <mergeCell ref="AK132:AK133"/>
    <mergeCell ref="AL132:AL133"/>
    <mergeCell ref="AM132:AM133"/>
    <mergeCell ref="AN132:AN133"/>
    <mergeCell ref="AO132:AO133"/>
    <mergeCell ref="AP132:AP133"/>
    <mergeCell ref="AE132:AE133"/>
    <mergeCell ref="AF132:AF133"/>
    <mergeCell ref="AG132:AG133"/>
    <mergeCell ref="AH132:AH133"/>
    <mergeCell ref="AI132:AI133"/>
    <mergeCell ref="AJ132:AJ133"/>
    <mergeCell ref="BR132:BR133"/>
    <mergeCell ref="BS132:BS133"/>
    <mergeCell ref="BT132:BT133"/>
    <mergeCell ref="BI132:BI133"/>
    <mergeCell ref="BJ132:BJ133"/>
    <mergeCell ref="BK132:BK133"/>
    <mergeCell ref="BL132:BL133"/>
    <mergeCell ref="BM132:BM133"/>
    <mergeCell ref="BN132:BN133"/>
    <mergeCell ref="BC132:BC133"/>
    <mergeCell ref="BD132:BD133"/>
    <mergeCell ref="BE132:BE133"/>
    <mergeCell ref="BF132:BF133"/>
    <mergeCell ref="BG132:BG133"/>
    <mergeCell ref="BH132:BH133"/>
    <mergeCell ref="AW132:AW133"/>
    <mergeCell ref="AX132:AX133"/>
    <mergeCell ref="AY132:AY133"/>
    <mergeCell ref="AZ132:AZ133"/>
    <mergeCell ref="BA132:BA133"/>
    <mergeCell ref="BB132:BB133"/>
    <mergeCell ref="DD132:DD133"/>
    <mergeCell ref="CS132:CS133"/>
    <mergeCell ref="CT132:CT133"/>
    <mergeCell ref="CU132:CU133"/>
    <mergeCell ref="CV132:CV133"/>
    <mergeCell ref="CW132:CW133"/>
    <mergeCell ref="CX132:CX133"/>
    <mergeCell ref="CM132:CM133"/>
    <mergeCell ref="CN132:CN133"/>
    <mergeCell ref="CO132:CO133"/>
    <mergeCell ref="CP132:CP133"/>
    <mergeCell ref="CQ132:CQ133"/>
    <mergeCell ref="CR132:CR133"/>
    <mergeCell ref="CG132:CG133"/>
    <mergeCell ref="CH132:CH133"/>
    <mergeCell ref="CI132:CI133"/>
    <mergeCell ref="CJ132:CJ133"/>
    <mergeCell ref="CK132:CK133"/>
    <mergeCell ref="CL132:CL133"/>
    <mergeCell ref="I135:I136"/>
    <mergeCell ref="J135:J136"/>
    <mergeCell ref="K135:K136"/>
    <mergeCell ref="L135:L136"/>
    <mergeCell ref="M135:M136"/>
    <mergeCell ref="N135:N136"/>
    <mergeCell ref="B135:B139"/>
    <mergeCell ref="C135:C139"/>
    <mergeCell ref="D135:D136"/>
    <mergeCell ref="E135:E139"/>
    <mergeCell ref="F135:F136"/>
    <mergeCell ref="H135:H136"/>
    <mergeCell ref="CY132:CY133"/>
    <mergeCell ref="CZ132:CZ133"/>
    <mergeCell ref="DA132:DA133"/>
    <mergeCell ref="DB132:DB133"/>
    <mergeCell ref="DC132:DC133"/>
    <mergeCell ref="CA132:CA133"/>
    <mergeCell ref="CB132:CB133"/>
    <mergeCell ref="CC132:CC133"/>
    <mergeCell ref="CD132:CD133"/>
    <mergeCell ref="CE132:CE133"/>
    <mergeCell ref="CF132:CF133"/>
    <mergeCell ref="BU132:BU133"/>
    <mergeCell ref="BV132:BV133"/>
    <mergeCell ref="BW132:BW133"/>
    <mergeCell ref="BX132:BX133"/>
    <mergeCell ref="BY132:BY133"/>
    <mergeCell ref="BZ132:BZ133"/>
    <mergeCell ref="BO132:BO133"/>
    <mergeCell ref="BP132:BP133"/>
    <mergeCell ref="BQ132:BQ133"/>
    <mergeCell ref="AA135:AA136"/>
    <mergeCell ref="AB135:AB136"/>
    <mergeCell ref="AC135:AC136"/>
    <mergeCell ref="AD135:AD136"/>
    <mergeCell ref="AE135:AE136"/>
    <mergeCell ref="AF135:AF136"/>
    <mergeCell ref="U135:U136"/>
    <mergeCell ref="V135:V136"/>
    <mergeCell ref="W135:W136"/>
    <mergeCell ref="X135:X136"/>
    <mergeCell ref="Y135:Y136"/>
    <mergeCell ref="Z135:Z136"/>
    <mergeCell ref="O135:O136"/>
    <mergeCell ref="P135:P136"/>
    <mergeCell ref="Q135:Q136"/>
    <mergeCell ref="R135:R136"/>
    <mergeCell ref="S135:S136"/>
    <mergeCell ref="T135:T136"/>
    <mergeCell ref="AS135:AS136"/>
    <mergeCell ref="AT135:AT136"/>
    <mergeCell ref="AU135:AU136"/>
    <mergeCell ref="AV135:AV136"/>
    <mergeCell ref="AW135:AW136"/>
    <mergeCell ref="AX135:AX136"/>
    <mergeCell ref="AM135:AM136"/>
    <mergeCell ref="AN135:AN136"/>
    <mergeCell ref="AO135:AO136"/>
    <mergeCell ref="AP135:AP136"/>
    <mergeCell ref="AQ135:AQ136"/>
    <mergeCell ref="AR135:AR136"/>
    <mergeCell ref="AG135:AG136"/>
    <mergeCell ref="AH135:AH136"/>
    <mergeCell ref="AI135:AI136"/>
    <mergeCell ref="AJ135:AJ136"/>
    <mergeCell ref="AK135:AK136"/>
    <mergeCell ref="AL135:AL136"/>
    <mergeCell ref="BK135:BK136"/>
    <mergeCell ref="BL135:BL136"/>
    <mergeCell ref="BM135:BM136"/>
    <mergeCell ref="BN135:BN136"/>
    <mergeCell ref="BO135:BO136"/>
    <mergeCell ref="BP135:BP136"/>
    <mergeCell ref="BE135:BE136"/>
    <mergeCell ref="BF135:BF136"/>
    <mergeCell ref="BG135:BG136"/>
    <mergeCell ref="BH135:BH136"/>
    <mergeCell ref="BI135:BI136"/>
    <mergeCell ref="BJ135:BJ136"/>
    <mergeCell ref="AY135:AY136"/>
    <mergeCell ref="AZ135:AZ136"/>
    <mergeCell ref="BA135:BA136"/>
    <mergeCell ref="BB135:BB136"/>
    <mergeCell ref="BC135:BC136"/>
    <mergeCell ref="BD135:BD136"/>
    <mergeCell ref="CM135:CM136"/>
    <mergeCell ref="CN135:CN136"/>
    <mergeCell ref="CC135:CC136"/>
    <mergeCell ref="CD135:CD136"/>
    <mergeCell ref="CE135:CE136"/>
    <mergeCell ref="CF135:CF136"/>
    <mergeCell ref="CG135:CG136"/>
    <mergeCell ref="CH135:CH136"/>
    <mergeCell ref="BW135:BW136"/>
    <mergeCell ref="BX135:BX136"/>
    <mergeCell ref="BY135:BY136"/>
    <mergeCell ref="BZ135:BZ136"/>
    <mergeCell ref="CA135:CA136"/>
    <mergeCell ref="CB135:CB136"/>
    <mergeCell ref="BQ135:BQ136"/>
    <mergeCell ref="BR135:BR136"/>
    <mergeCell ref="BS135:BS136"/>
    <mergeCell ref="BT135:BT136"/>
    <mergeCell ref="BU135:BU136"/>
    <mergeCell ref="BV135:BV136"/>
    <mergeCell ref="L138:L139"/>
    <mergeCell ref="M138:M139"/>
    <mergeCell ref="N138:N139"/>
    <mergeCell ref="O138:O139"/>
    <mergeCell ref="P138:P139"/>
    <mergeCell ref="Q138:Q139"/>
    <mergeCell ref="DA135:DA136"/>
    <mergeCell ref="DB135:DB136"/>
    <mergeCell ref="DC135:DC136"/>
    <mergeCell ref="DD135:DD136"/>
    <mergeCell ref="D138:D139"/>
    <mergeCell ref="F138:F139"/>
    <mergeCell ref="H138:H139"/>
    <mergeCell ref="I138:I139"/>
    <mergeCell ref="J138:J139"/>
    <mergeCell ref="K138:K139"/>
    <mergeCell ref="CU135:CU136"/>
    <mergeCell ref="CV135:CV136"/>
    <mergeCell ref="CW135:CW136"/>
    <mergeCell ref="CX135:CX136"/>
    <mergeCell ref="CY135:CY136"/>
    <mergeCell ref="CZ135:CZ136"/>
    <mergeCell ref="CO135:CO136"/>
    <mergeCell ref="CP135:CP136"/>
    <mergeCell ref="CQ135:CQ136"/>
    <mergeCell ref="CR135:CR136"/>
    <mergeCell ref="CS135:CS136"/>
    <mergeCell ref="CT135:CT136"/>
    <mergeCell ref="CI135:CI136"/>
    <mergeCell ref="CJ135:CJ136"/>
    <mergeCell ref="CK135:CK136"/>
    <mergeCell ref="CL135:CL136"/>
    <mergeCell ref="AD138:AD139"/>
    <mergeCell ref="AE138:AE139"/>
    <mergeCell ref="AF138:AF139"/>
    <mergeCell ref="AG138:AG139"/>
    <mergeCell ref="AH138:AH139"/>
    <mergeCell ref="AI138:AI139"/>
    <mergeCell ref="X138:X139"/>
    <mergeCell ref="Y138:Y139"/>
    <mergeCell ref="Z138:Z139"/>
    <mergeCell ref="AA138:AA139"/>
    <mergeCell ref="AB138:AB139"/>
    <mergeCell ref="AC138:AC139"/>
    <mergeCell ref="R138:R139"/>
    <mergeCell ref="S138:S139"/>
    <mergeCell ref="T138:T139"/>
    <mergeCell ref="U138:U139"/>
    <mergeCell ref="V138:V139"/>
    <mergeCell ref="W138:W139"/>
    <mergeCell ref="AV138:AV139"/>
    <mergeCell ref="AW138:AW139"/>
    <mergeCell ref="AX138:AX139"/>
    <mergeCell ref="AY138:AY139"/>
    <mergeCell ref="AZ138:AZ139"/>
    <mergeCell ref="BA138:BA139"/>
    <mergeCell ref="AP138:AP139"/>
    <mergeCell ref="AQ138:AQ139"/>
    <mergeCell ref="AR138:AR139"/>
    <mergeCell ref="AS138:AS139"/>
    <mergeCell ref="AT138:AT139"/>
    <mergeCell ref="AU138:AU139"/>
    <mergeCell ref="AJ138:AJ139"/>
    <mergeCell ref="AK138:AK139"/>
    <mergeCell ref="AL138:AL139"/>
    <mergeCell ref="AM138:AM139"/>
    <mergeCell ref="AN138:AN139"/>
    <mergeCell ref="AO138:AO139"/>
    <mergeCell ref="BN138:BN139"/>
    <mergeCell ref="BO138:BO139"/>
    <mergeCell ref="BP138:BP139"/>
    <mergeCell ref="BQ138:BQ139"/>
    <mergeCell ref="BR138:BR139"/>
    <mergeCell ref="BS138:BS139"/>
    <mergeCell ref="BH138:BH139"/>
    <mergeCell ref="BI138:BI139"/>
    <mergeCell ref="BJ138:BJ139"/>
    <mergeCell ref="BK138:BK139"/>
    <mergeCell ref="BL138:BL139"/>
    <mergeCell ref="BM138:BM139"/>
    <mergeCell ref="BB138:BB139"/>
    <mergeCell ref="BC138:BC139"/>
    <mergeCell ref="BD138:BD139"/>
    <mergeCell ref="BE138:BE139"/>
    <mergeCell ref="BF138:BF139"/>
    <mergeCell ref="BG138:BG139"/>
    <mergeCell ref="CP138:CP139"/>
    <mergeCell ref="CQ138:CQ139"/>
    <mergeCell ref="CF138:CF139"/>
    <mergeCell ref="CG138:CG139"/>
    <mergeCell ref="CH138:CH139"/>
    <mergeCell ref="CI138:CI139"/>
    <mergeCell ref="CJ138:CJ139"/>
    <mergeCell ref="CK138:CK139"/>
    <mergeCell ref="BZ138:BZ139"/>
    <mergeCell ref="CA138:CA139"/>
    <mergeCell ref="CB138:CB139"/>
    <mergeCell ref="CC138:CC139"/>
    <mergeCell ref="CD138:CD139"/>
    <mergeCell ref="CE138:CE139"/>
    <mergeCell ref="BT138:BT139"/>
    <mergeCell ref="BU138:BU139"/>
    <mergeCell ref="BV138:BV139"/>
    <mergeCell ref="BW138:BW139"/>
    <mergeCell ref="BX138:BX139"/>
    <mergeCell ref="BY138:BY139"/>
    <mergeCell ref="J141:J142"/>
    <mergeCell ref="K141:K142"/>
    <mergeCell ref="L141:L142"/>
    <mergeCell ref="M141:M142"/>
    <mergeCell ref="N141:N142"/>
    <mergeCell ref="O141:O142"/>
    <mergeCell ref="DD138:DD139"/>
    <mergeCell ref="A141:A145"/>
    <mergeCell ref="B141:B145"/>
    <mergeCell ref="C141:C145"/>
    <mergeCell ref="D141:D142"/>
    <mergeCell ref="E141:E145"/>
    <mergeCell ref="F141:F142"/>
    <mergeCell ref="H141:H142"/>
    <mergeCell ref="I141:I142"/>
    <mergeCell ref="CX138:CX139"/>
    <mergeCell ref="CY138:CY139"/>
    <mergeCell ref="CZ138:CZ139"/>
    <mergeCell ref="DA138:DA139"/>
    <mergeCell ref="DB138:DB139"/>
    <mergeCell ref="DC138:DC139"/>
    <mergeCell ref="CR138:CR139"/>
    <mergeCell ref="CS138:CS139"/>
    <mergeCell ref="CT138:CT139"/>
    <mergeCell ref="CU138:CU139"/>
    <mergeCell ref="CV138:CV139"/>
    <mergeCell ref="CW138:CW139"/>
    <mergeCell ref="CL138:CL139"/>
    <mergeCell ref="CM138:CM139"/>
    <mergeCell ref="CN138:CN139"/>
    <mergeCell ref="CO138:CO139"/>
    <mergeCell ref="AB141:AB142"/>
    <mergeCell ref="AC141:AC142"/>
    <mergeCell ref="AD141:AD142"/>
    <mergeCell ref="AE141:AE142"/>
    <mergeCell ref="AF141:AF142"/>
    <mergeCell ref="AG141:AG142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T141:AT142"/>
    <mergeCell ref="AU141:AU142"/>
    <mergeCell ref="AV141:AV142"/>
    <mergeCell ref="AW141:AW142"/>
    <mergeCell ref="AX141:AX142"/>
    <mergeCell ref="AY141:AY142"/>
    <mergeCell ref="AN141:AN142"/>
    <mergeCell ref="AO141:AO142"/>
    <mergeCell ref="AP141:AP142"/>
    <mergeCell ref="AQ141:AQ142"/>
    <mergeCell ref="AR141:AR142"/>
    <mergeCell ref="AS141:AS142"/>
    <mergeCell ref="AH141:AH142"/>
    <mergeCell ref="AI141:AI142"/>
    <mergeCell ref="AJ141:AJ142"/>
    <mergeCell ref="AK141:AK142"/>
    <mergeCell ref="AL141:AL142"/>
    <mergeCell ref="AM141:AM142"/>
    <mergeCell ref="BL141:BL142"/>
    <mergeCell ref="BM141:BM142"/>
    <mergeCell ref="BN141:BN142"/>
    <mergeCell ref="BO141:BO142"/>
    <mergeCell ref="BP141:BP142"/>
    <mergeCell ref="BQ141:BQ142"/>
    <mergeCell ref="BF141:BF142"/>
    <mergeCell ref="BG141:BG142"/>
    <mergeCell ref="BH141:BH142"/>
    <mergeCell ref="BI141:BI142"/>
    <mergeCell ref="BJ141:BJ142"/>
    <mergeCell ref="BK141:BK142"/>
    <mergeCell ref="AZ141:AZ142"/>
    <mergeCell ref="BA141:BA142"/>
    <mergeCell ref="BB141:BB142"/>
    <mergeCell ref="BC141:BC142"/>
    <mergeCell ref="BD141:BD142"/>
    <mergeCell ref="BE141:BE142"/>
    <mergeCell ref="CN141:CN142"/>
    <mergeCell ref="CO141:CO142"/>
    <mergeCell ref="CD141:CD142"/>
    <mergeCell ref="CE141:CE142"/>
    <mergeCell ref="CF141:CF142"/>
    <mergeCell ref="CG141:CG142"/>
    <mergeCell ref="CH141:CH142"/>
    <mergeCell ref="CI141:CI142"/>
    <mergeCell ref="BX141:BX142"/>
    <mergeCell ref="BY141:BY142"/>
    <mergeCell ref="BZ141:BZ142"/>
    <mergeCell ref="CA141:CA142"/>
    <mergeCell ref="CB141:CB142"/>
    <mergeCell ref="CC141:CC142"/>
    <mergeCell ref="BR141:BR142"/>
    <mergeCell ref="BS141:BS142"/>
    <mergeCell ref="BT141:BT142"/>
    <mergeCell ref="BU141:BU142"/>
    <mergeCell ref="BV141:BV142"/>
    <mergeCell ref="BW141:BW142"/>
    <mergeCell ref="M144:M145"/>
    <mergeCell ref="N144:N145"/>
    <mergeCell ref="O144:O145"/>
    <mergeCell ref="P144:P145"/>
    <mergeCell ref="Q144:Q145"/>
    <mergeCell ref="R144:R145"/>
    <mergeCell ref="DB141:DB142"/>
    <mergeCell ref="DC141:DC142"/>
    <mergeCell ref="DD141:DD142"/>
    <mergeCell ref="D144:D145"/>
    <mergeCell ref="F144:F145"/>
    <mergeCell ref="H144:H145"/>
    <mergeCell ref="I144:I145"/>
    <mergeCell ref="J144:J145"/>
    <mergeCell ref="K144:K145"/>
    <mergeCell ref="L144:L145"/>
    <mergeCell ref="CV141:CV142"/>
    <mergeCell ref="CW141:CW142"/>
    <mergeCell ref="CX141:CX142"/>
    <mergeCell ref="CY141:CY142"/>
    <mergeCell ref="CZ141:CZ142"/>
    <mergeCell ref="DA141:DA142"/>
    <mergeCell ref="CP141:CP142"/>
    <mergeCell ref="CQ141:CQ142"/>
    <mergeCell ref="CR141:CR142"/>
    <mergeCell ref="CS141:CS142"/>
    <mergeCell ref="CT141:CT142"/>
    <mergeCell ref="CU141:CU142"/>
    <mergeCell ref="CJ141:CJ142"/>
    <mergeCell ref="CK141:CK142"/>
    <mergeCell ref="CL141:CL142"/>
    <mergeCell ref="CM141:CM142"/>
    <mergeCell ref="AE144:AE145"/>
    <mergeCell ref="AF144:AF145"/>
    <mergeCell ref="AG144:AG145"/>
    <mergeCell ref="AH144:AH145"/>
    <mergeCell ref="AI144:AI145"/>
    <mergeCell ref="AJ144:AJ145"/>
    <mergeCell ref="Y144:Y145"/>
    <mergeCell ref="Z144:Z145"/>
    <mergeCell ref="AA144:AA145"/>
    <mergeCell ref="AB144:AB145"/>
    <mergeCell ref="AC144:AC145"/>
    <mergeCell ref="AD144:AD145"/>
    <mergeCell ref="S144:S145"/>
    <mergeCell ref="T144:T145"/>
    <mergeCell ref="U144:U145"/>
    <mergeCell ref="V144:V145"/>
    <mergeCell ref="W144:W145"/>
    <mergeCell ref="X144:X145"/>
    <mergeCell ref="AW144:AW145"/>
    <mergeCell ref="AX144:AX145"/>
    <mergeCell ref="AY144:AY145"/>
    <mergeCell ref="AZ144:AZ145"/>
    <mergeCell ref="BA144:BA145"/>
    <mergeCell ref="BB144:BB145"/>
    <mergeCell ref="AQ144:AQ145"/>
    <mergeCell ref="AR144:AR145"/>
    <mergeCell ref="AS144:AS145"/>
    <mergeCell ref="AT144:AT145"/>
    <mergeCell ref="AU144:AU145"/>
    <mergeCell ref="AV144:AV145"/>
    <mergeCell ref="AK144:AK145"/>
    <mergeCell ref="AL144:AL145"/>
    <mergeCell ref="AM144:AM145"/>
    <mergeCell ref="AN144:AN145"/>
    <mergeCell ref="AO144:AO145"/>
    <mergeCell ref="AP144:AP145"/>
    <mergeCell ref="BO144:BO145"/>
    <mergeCell ref="BP144:BP145"/>
    <mergeCell ref="BQ144:BQ145"/>
    <mergeCell ref="BR144:BR145"/>
    <mergeCell ref="BS144:BS145"/>
    <mergeCell ref="BT144:BT145"/>
    <mergeCell ref="BI144:BI145"/>
    <mergeCell ref="BJ144:BJ145"/>
    <mergeCell ref="BK144:BK145"/>
    <mergeCell ref="BL144:BL145"/>
    <mergeCell ref="BM144:BM145"/>
    <mergeCell ref="BN144:BN145"/>
    <mergeCell ref="BC144:BC145"/>
    <mergeCell ref="BD144:BD145"/>
    <mergeCell ref="BE144:BE145"/>
    <mergeCell ref="BF144:BF145"/>
    <mergeCell ref="BG144:BG145"/>
    <mergeCell ref="BH144:BH145"/>
    <mergeCell ref="CG144:CG145"/>
    <mergeCell ref="CH144:CH145"/>
    <mergeCell ref="CI144:CI145"/>
    <mergeCell ref="CJ144:CJ145"/>
    <mergeCell ref="CK144:CK145"/>
    <mergeCell ref="CL144:CL145"/>
    <mergeCell ref="CA144:CA145"/>
    <mergeCell ref="CB144:CB145"/>
    <mergeCell ref="CC144:CC145"/>
    <mergeCell ref="CD144:CD145"/>
    <mergeCell ref="CE144:CE145"/>
    <mergeCell ref="CF144:CF145"/>
    <mergeCell ref="BU144:BU145"/>
    <mergeCell ref="BV144:BV145"/>
    <mergeCell ref="BW144:BW145"/>
    <mergeCell ref="BX144:BX145"/>
    <mergeCell ref="BY144:BY145"/>
    <mergeCell ref="BZ144:BZ145"/>
    <mergeCell ref="CY144:CY145"/>
    <mergeCell ref="CZ144:CZ145"/>
    <mergeCell ref="DA144:DA145"/>
    <mergeCell ref="DB144:DB145"/>
    <mergeCell ref="DC144:DC145"/>
    <mergeCell ref="DD144:DD145"/>
    <mergeCell ref="CS144:CS145"/>
    <mergeCell ref="CT144:CT145"/>
    <mergeCell ref="CU144:CU145"/>
    <mergeCell ref="CV144:CV145"/>
    <mergeCell ref="CW144:CW145"/>
    <mergeCell ref="CX144:CX145"/>
    <mergeCell ref="CM144:CM145"/>
    <mergeCell ref="CN144:CN145"/>
    <mergeCell ref="CO144:CO145"/>
    <mergeCell ref="CP144:CP145"/>
    <mergeCell ref="CQ144:CQ145"/>
    <mergeCell ref="CR144:CR145"/>
    <mergeCell ref="O147:O148"/>
    <mergeCell ref="P147:P148"/>
    <mergeCell ref="Q147:Q148"/>
    <mergeCell ref="R147:R148"/>
    <mergeCell ref="S147:S148"/>
    <mergeCell ref="T147:T148"/>
    <mergeCell ref="I147:I148"/>
    <mergeCell ref="J147:J148"/>
    <mergeCell ref="K147:K148"/>
    <mergeCell ref="L147:L148"/>
    <mergeCell ref="M147:M148"/>
    <mergeCell ref="N147:N148"/>
    <mergeCell ref="B147:B151"/>
    <mergeCell ref="C147:C151"/>
    <mergeCell ref="D147:D148"/>
    <mergeCell ref="E147:E151"/>
    <mergeCell ref="F147:F148"/>
    <mergeCell ref="H147:H148"/>
    <mergeCell ref="R150:R151"/>
    <mergeCell ref="S150:S151"/>
    <mergeCell ref="T150:T151"/>
    <mergeCell ref="AG147:AG148"/>
    <mergeCell ref="AH147:AH148"/>
    <mergeCell ref="AI147:AI148"/>
    <mergeCell ref="AJ147:AJ148"/>
    <mergeCell ref="AK147:AK148"/>
    <mergeCell ref="AL147:AL148"/>
    <mergeCell ref="AA147:AA148"/>
    <mergeCell ref="AB147:AB148"/>
    <mergeCell ref="AC147:AC148"/>
    <mergeCell ref="AD147:AD148"/>
    <mergeCell ref="AE147:AE148"/>
    <mergeCell ref="AF147:AF148"/>
    <mergeCell ref="U147:U148"/>
    <mergeCell ref="V147:V148"/>
    <mergeCell ref="W147:W148"/>
    <mergeCell ref="X147:X148"/>
    <mergeCell ref="Y147:Y148"/>
    <mergeCell ref="Z147:Z148"/>
    <mergeCell ref="AY147:AY148"/>
    <mergeCell ref="AZ147:AZ148"/>
    <mergeCell ref="BA147:BA148"/>
    <mergeCell ref="BB147:BB148"/>
    <mergeCell ref="BC147:BC148"/>
    <mergeCell ref="BD147:BD148"/>
    <mergeCell ref="AS147:AS148"/>
    <mergeCell ref="AT147:AT148"/>
    <mergeCell ref="AU147:AU148"/>
    <mergeCell ref="AV147:AV148"/>
    <mergeCell ref="AW147:AW148"/>
    <mergeCell ref="AX147:AX148"/>
    <mergeCell ref="AM147:AM148"/>
    <mergeCell ref="AN147:AN148"/>
    <mergeCell ref="AO147:AO148"/>
    <mergeCell ref="AP147:AP148"/>
    <mergeCell ref="AQ147:AQ148"/>
    <mergeCell ref="AR147:AR148"/>
    <mergeCell ref="BQ147:BQ148"/>
    <mergeCell ref="BR147:BR148"/>
    <mergeCell ref="BS147:BS148"/>
    <mergeCell ref="BT147:BT148"/>
    <mergeCell ref="BU147:BU148"/>
    <mergeCell ref="BV147:BV148"/>
    <mergeCell ref="BK147:BK148"/>
    <mergeCell ref="BL147:BL148"/>
    <mergeCell ref="BM147:BM148"/>
    <mergeCell ref="BN147:BN148"/>
    <mergeCell ref="BO147:BO148"/>
    <mergeCell ref="BP147:BP148"/>
    <mergeCell ref="BE147:BE148"/>
    <mergeCell ref="BF147:BF148"/>
    <mergeCell ref="BG147:BG148"/>
    <mergeCell ref="BH147:BH148"/>
    <mergeCell ref="BI147:BI148"/>
    <mergeCell ref="BJ147:BJ148"/>
    <mergeCell ref="CS147:CS148"/>
    <mergeCell ref="CT147:CT148"/>
    <mergeCell ref="CI147:CI148"/>
    <mergeCell ref="CJ147:CJ148"/>
    <mergeCell ref="CK147:CK148"/>
    <mergeCell ref="CL147:CL148"/>
    <mergeCell ref="CM147:CM148"/>
    <mergeCell ref="CN147:CN148"/>
    <mergeCell ref="CC147:CC148"/>
    <mergeCell ref="CD147:CD148"/>
    <mergeCell ref="CE147:CE148"/>
    <mergeCell ref="CF147:CF148"/>
    <mergeCell ref="CG147:CG148"/>
    <mergeCell ref="CH147:CH148"/>
    <mergeCell ref="BW147:BW148"/>
    <mergeCell ref="BX147:BX148"/>
    <mergeCell ref="BY147:BY148"/>
    <mergeCell ref="BZ147:BZ148"/>
    <mergeCell ref="CA147:CA148"/>
    <mergeCell ref="CB147:CB148"/>
    <mergeCell ref="U150:U151"/>
    <mergeCell ref="V150:V151"/>
    <mergeCell ref="W150:W151"/>
    <mergeCell ref="L150:L151"/>
    <mergeCell ref="M150:M151"/>
    <mergeCell ref="N150:N151"/>
    <mergeCell ref="O150:O151"/>
    <mergeCell ref="P150:P151"/>
    <mergeCell ref="Q150:Q151"/>
    <mergeCell ref="DA147:DA148"/>
    <mergeCell ref="DB147:DB148"/>
    <mergeCell ref="DC147:DC148"/>
    <mergeCell ref="DD147:DD148"/>
    <mergeCell ref="D150:D151"/>
    <mergeCell ref="F150:F151"/>
    <mergeCell ref="H150:H151"/>
    <mergeCell ref="I150:I151"/>
    <mergeCell ref="J150:J151"/>
    <mergeCell ref="K150:K151"/>
    <mergeCell ref="CU147:CU148"/>
    <mergeCell ref="CV147:CV148"/>
    <mergeCell ref="CW147:CW148"/>
    <mergeCell ref="CX147:CX148"/>
    <mergeCell ref="CY147:CY148"/>
    <mergeCell ref="CZ147:CZ148"/>
    <mergeCell ref="CO147:CO148"/>
    <mergeCell ref="CP147:CP148"/>
    <mergeCell ref="CQ147:CQ148"/>
    <mergeCell ref="CR147:CR148"/>
    <mergeCell ref="AJ150:AJ151"/>
    <mergeCell ref="AK150:AK151"/>
    <mergeCell ref="AL150:AL151"/>
    <mergeCell ref="AM150:AM151"/>
    <mergeCell ref="AN150:AN151"/>
    <mergeCell ref="AO150:AO151"/>
    <mergeCell ref="AD150:AD151"/>
    <mergeCell ref="AE150:AE151"/>
    <mergeCell ref="AF150:AF151"/>
    <mergeCell ref="AG150:AG151"/>
    <mergeCell ref="AH150:AH151"/>
    <mergeCell ref="AI150:AI151"/>
    <mergeCell ref="X150:X151"/>
    <mergeCell ref="Y150:Y151"/>
    <mergeCell ref="Z150:Z151"/>
    <mergeCell ref="AA150:AA151"/>
    <mergeCell ref="AB150:AB151"/>
    <mergeCell ref="AC150:AC151"/>
    <mergeCell ref="BB150:BB151"/>
    <mergeCell ref="BC150:BC151"/>
    <mergeCell ref="BD150:BD151"/>
    <mergeCell ref="BE150:BE151"/>
    <mergeCell ref="BF150:BF151"/>
    <mergeCell ref="BG150:BG151"/>
    <mergeCell ref="AV150:AV151"/>
    <mergeCell ref="AW150:AW151"/>
    <mergeCell ref="AX150:AX151"/>
    <mergeCell ref="AY150:AY151"/>
    <mergeCell ref="AZ150:AZ151"/>
    <mergeCell ref="BA150:BA151"/>
    <mergeCell ref="AP150:AP151"/>
    <mergeCell ref="AQ150:AQ151"/>
    <mergeCell ref="AR150:AR151"/>
    <mergeCell ref="AS150:AS151"/>
    <mergeCell ref="AT150:AT151"/>
    <mergeCell ref="AU150:AU151"/>
    <mergeCell ref="BT150:BT151"/>
    <mergeCell ref="BU150:BU151"/>
    <mergeCell ref="BV150:BV151"/>
    <mergeCell ref="BW150:BW151"/>
    <mergeCell ref="BX150:BX151"/>
    <mergeCell ref="BY150:BY151"/>
    <mergeCell ref="BN150:BN151"/>
    <mergeCell ref="BO150:BO151"/>
    <mergeCell ref="BP150:BP151"/>
    <mergeCell ref="BQ150:BQ151"/>
    <mergeCell ref="BR150:BR151"/>
    <mergeCell ref="BS150:BS151"/>
    <mergeCell ref="BH150:BH151"/>
    <mergeCell ref="BI150:BI151"/>
    <mergeCell ref="BJ150:BJ151"/>
    <mergeCell ref="BK150:BK151"/>
    <mergeCell ref="BL150:BL151"/>
    <mergeCell ref="BM150:BM151"/>
    <mergeCell ref="CV150:CV151"/>
    <mergeCell ref="CW150:CW151"/>
    <mergeCell ref="CL150:CL151"/>
    <mergeCell ref="CM150:CM151"/>
    <mergeCell ref="CN150:CN151"/>
    <mergeCell ref="CO150:CO151"/>
    <mergeCell ref="CP150:CP151"/>
    <mergeCell ref="CQ150:CQ151"/>
    <mergeCell ref="CF150:CF151"/>
    <mergeCell ref="CG150:CG151"/>
    <mergeCell ref="CH150:CH151"/>
    <mergeCell ref="CI150:CI151"/>
    <mergeCell ref="CJ150:CJ151"/>
    <mergeCell ref="CK150:CK151"/>
    <mergeCell ref="BZ150:BZ151"/>
    <mergeCell ref="CA150:CA151"/>
    <mergeCell ref="CB150:CB151"/>
    <mergeCell ref="CC150:CC151"/>
    <mergeCell ref="CD150:CD151"/>
    <mergeCell ref="CE150:CE151"/>
    <mergeCell ref="P153:P154"/>
    <mergeCell ref="Q153:Q154"/>
    <mergeCell ref="R153:R154"/>
    <mergeCell ref="S153:S154"/>
    <mergeCell ref="T153:T154"/>
    <mergeCell ref="U153:U154"/>
    <mergeCell ref="J153:J154"/>
    <mergeCell ref="K153:K154"/>
    <mergeCell ref="L153:L154"/>
    <mergeCell ref="M153:M154"/>
    <mergeCell ref="N153:N154"/>
    <mergeCell ref="O153:O154"/>
    <mergeCell ref="DD150:DD151"/>
    <mergeCell ref="A153:A157"/>
    <mergeCell ref="B153:B157"/>
    <mergeCell ref="C153:C157"/>
    <mergeCell ref="D153:D154"/>
    <mergeCell ref="E153:E157"/>
    <mergeCell ref="F153:F154"/>
    <mergeCell ref="H153:H154"/>
    <mergeCell ref="I153:I154"/>
    <mergeCell ref="CX150:CX151"/>
    <mergeCell ref="CY150:CY151"/>
    <mergeCell ref="CZ150:CZ151"/>
    <mergeCell ref="DA150:DA151"/>
    <mergeCell ref="DB150:DB151"/>
    <mergeCell ref="DC150:DC151"/>
    <mergeCell ref="CR150:CR151"/>
    <mergeCell ref="CS150:CS151"/>
    <mergeCell ref="CT150:CT151"/>
    <mergeCell ref="CU150:CU151"/>
    <mergeCell ref="AH153:AH154"/>
    <mergeCell ref="AI153:AI154"/>
    <mergeCell ref="AJ153:AJ154"/>
    <mergeCell ref="AK153:AK154"/>
    <mergeCell ref="AL153:AL154"/>
    <mergeCell ref="AM153:AM154"/>
    <mergeCell ref="AB153:AB154"/>
    <mergeCell ref="AC153:AC154"/>
    <mergeCell ref="AD153:AD154"/>
    <mergeCell ref="AE153:AE154"/>
    <mergeCell ref="AF153:AF154"/>
    <mergeCell ref="AG153:AG154"/>
    <mergeCell ref="V153:V154"/>
    <mergeCell ref="W153:W154"/>
    <mergeCell ref="X153:X154"/>
    <mergeCell ref="Y153:Y154"/>
    <mergeCell ref="Z153:Z154"/>
    <mergeCell ref="AA153:AA154"/>
    <mergeCell ref="AZ153:AZ154"/>
    <mergeCell ref="BA153:BA154"/>
    <mergeCell ref="BB153:BB154"/>
    <mergeCell ref="BC153:BC154"/>
    <mergeCell ref="BD153:BD154"/>
    <mergeCell ref="BE153:BE154"/>
    <mergeCell ref="AT153:AT154"/>
    <mergeCell ref="AU153:AU154"/>
    <mergeCell ref="AV153:AV154"/>
    <mergeCell ref="AW153:AW154"/>
    <mergeCell ref="AX153:AX154"/>
    <mergeCell ref="AY153:AY154"/>
    <mergeCell ref="AN153:AN154"/>
    <mergeCell ref="AO153:AO154"/>
    <mergeCell ref="AP153:AP154"/>
    <mergeCell ref="AQ153:AQ154"/>
    <mergeCell ref="AR153:AR154"/>
    <mergeCell ref="AS153:AS154"/>
    <mergeCell ref="BR153:BR154"/>
    <mergeCell ref="BS153:BS154"/>
    <mergeCell ref="BT153:BT154"/>
    <mergeCell ref="BU153:BU154"/>
    <mergeCell ref="BV153:BV154"/>
    <mergeCell ref="BW153:BW154"/>
    <mergeCell ref="BL153:BL154"/>
    <mergeCell ref="BM153:BM154"/>
    <mergeCell ref="BN153:BN154"/>
    <mergeCell ref="BO153:BO154"/>
    <mergeCell ref="BP153:BP154"/>
    <mergeCell ref="BQ153:BQ154"/>
    <mergeCell ref="BF153:BF154"/>
    <mergeCell ref="BG153:BG154"/>
    <mergeCell ref="BH153:BH154"/>
    <mergeCell ref="BI153:BI154"/>
    <mergeCell ref="BJ153:BJ154"/>
    <mergeCell ref="BK153:BK154"/>
    <mergeCell ref="CT153:CT154"/>
    <mergeCell ref="CU153:CU154"/>
    <mergeCell ref="CJ153:CJ154"/>
    <mergeCell ref="CK153:CK154"/>
    <mergeCell ref="CL153:CL154"/>
    <mergeCell ref="CM153:CM154"/>
    <mergeCell ref="CN153:CN154"/>
    <mergeCell ref="CO153:CO154"/>
    <mergeCell ref="CD153:CD154"/>
    <mergeCell ref="CE153:CE154"/>
    <mergeCell ref="CF153:CF154"/>
    <mergeCell ref="CG153:CG154"/>
    <mergeCell ref="CH153:CH154"/>
    <mergeCell ref="CI153:CI154"/>
    <mergeCell ref="BX153:BX154"/>
    <mergeCell ref="BY153:BY154"/>
    <mergeCell ref="BZ153:BZ154"/>
    <mergeCell ref="CA153:CA154"/>
    <mergeCell ref="CB153:CB154"/>
    <mergeCell ref="CC153:CC154"/>
    <mergeCell ref="S156:S157"/>
    <mergeCell ref="T156:T157"/>
    <mergeCell ref="U156:U157"/>
    <mergeCell ref="V156:V157"/>
    <mergeCell ref="W156:W157"/>
    <mergeCell ref="X156:X157"/>
    <mergeCell ref="M156:M157"/>
    <mergeCell ref="N156:N157"/>
    <mergeCell ref="O156:O157"/>
    <mergeCell ref="P156:P157"/>
    <mergeCell ref="Q156:Q157"/>
    <mergeCell ref="R156:R157"/>
    <mergeCell ref="DB153:DB154"/>
    <mergeCell ref="DC153:DC154"/>
    <mergeCell ref="DD153:DD154"/>
    <mergeCell ref="D156:D157"/>
    <mergeCell ref="F156:F157"/>
    <mergeCell ref="H156:H157"/>
    <mergeCell ref="I156:I157"/>
    <mergeCell ref="J156:J157"/>
    <mergeCell ref="K156:K157"/>
    <mergeCell ref="L156:L157"/>
    <mergeCell ref="CV153:CV154"/>
    <mergeCell ref="CW153:CW154"/>
    <mergeCell ref="CX153:CX154"/>
    <mergeCell ref="CY153:CY154"/>
    <mergeCell ref="CZ153:CZ154"/>
    <mergeCell ref="DA153:DA154"/>
    <mergeCell ref="CP153:CP154"/>
    <mergeCell ref="CQ153:CQ154"/>
    <mergeCell ref="CR153:CR154"/>
    <mergeCell ref="CS153:CS154"/>
    <mergeCell ref="AK156:AK157"/>
    <mergeCell ref="AL156:AL157"/>
    <mergeCell ref="AM156:AM157"/>
    <mergeCell ref="AN156:AN157"/>
    <mergeCell ref="AO156:AO157"/>
    <mergeCell ref="AP156:AP157"/>
    <mergeCell ref="AE156:AE157"/>
    <mergeCell ref="AF156:AF157"/>
    <mergeCell ref="AG156:AG157"/>
    <mergeCell ref="AH156:AH157"/>
    <mergeCell ref="AI156:AI157"/>
    <mergeCell ref="AJ156:AJ157"/>
    <mergeCell ref="Y156:Y157"/>
    <mergeCell ref="Z156:Z157"/>
    <mergeCell ref="AA156:AA157"/>
    <mergeCell ref="AB156:AB157"/>
    <mergeCell ref="AC156:AC157"/>
    <mergeCell ref="AD156:AD157"/>
    <mergeCell ref="BC156:BC157"/>
    <mergeCell ref="BD156:BD157"/>
    <mergeCell ref="BE156:BE157"/>
    <mergeCell ref="BF156:BF157"/>
    <mergeCell ref="BG156:BG157"/>
    <mergeCell ref="BH156:BH157"/>
    <mergeCell ref="AW156:AW157"/>
    <mergeCell ref="AX156:AX157"/>
    <mergeCell ref="AY156:AY157"/>
    <mergeCell ref="AZ156:AZ157"/>
    <mergeCell ref="BA156:BA157"/>
    <mergeCell ref="BB156:BB157"/>
    <mergeCell ref="AQ156:AQ157"/>
    <mergeCell ref="AR156:AR157"/>
    <mergeCell ref="AS156:AS157"/>
    <mergeCell ref="AT156:AT157"/>
    <mergeCell ref="AU156:AU157"/>
    <mergeCell ref="AV156:AV157"/>
    <mergeCell ref="CC156:CC157"/>
    <mergeCell ref="CD156:CD157"/>
    <mergeCell ref="CE156:CE157"/>
    <mergeCell ref="CF156:CF157"/>
    <mergeCell ref="BU156:BU157"/>
    <mergeCell ref="BV156:BV157"/>
    <mergeCell ref="BW156:BW157"/>
    <mergeCell ref="BX156:BX157"/>
    <mergeCell ref="BY156:BY157"/>
    <mergeCell ref="BZ156:BZ157"/>
    <mergeCell ref="BO156:BO157"/>
    <mergeCell ref="BP156:BP157"/>
    <mergeCell ref="BQ156:BQ157"/>
    <mergeCell ref="BR156:BR157"/>
    <mergeCell ref="BS156:BS157"/>
    <mergeCell ref="BT156:BT157"/>
    <mergeCell ref="BI156:BI157"/>
    <mergeCell ref="BJ156:BJ157"/>
    <mergeCell ref="BK156:BK157"/>
    <mergeCell ref="BL156:BL157"/>
    <mergeCell ref="BM156:BM157"/>
    <mergeCell ref="BN156:BN157"/>
    <mergeCell ref="B159:B163"/>
    <mergeCell ref="C159:C163"/>
    <mergeCell ref="D159:D160"/>
    <mergeCell ref="E159:E163"/>
    <mergeCell ref="F159:F160"/>
    <mergeCell ref="H159:H160"/>
    <mergeCell ref="CY156:CY157"/>
    <mergeCell ref="CZ156:CZ157"/>
    <mergeCell ref="DA156:DA157"/>
    <mergeCell ref="DB156:DB157"/>
    <mergeCell ref="DC156:DC157"/>
    <mergeCell ref="DD156:DD157"/>
    <mergeCell ref="CS156:CS157"/>
    <mergeCell ref="CT156:CT157"/>
    <mergeCell ref="CU156:CU157"/>
    <mergeCell ref="CV156:CV157"/>
    <mergeCell ref="CW156:CW157"/>
    <mergeCell ref="CX156:CX157"/>
    <mergeCell ref="CM156:CM157"/>
    <mergeCell ref="CN156:CN157"/>
    <mergeCell ref="CO156:CO157"/>
    <mergeCell ref="CP156:CP157"/>
    <mergeCell ref="CQ156:CQ157"/>
    <mergeCell ref="CR156:CR157"/>
    <mergeCell ref="CG156:CG157"/>
    <mergeCell ref="CH156:CH157"/>
    <mergeCell ref="CI156:CI157"/>
    <mergeCell ref="CJ156:CJ157"/>
    <mergeCell ref="CK156:CK157"/>
    <mergeCell ref="CL156:CL157"/>
    <mergeCell ref="CA156:CA157"/>
    <mergeCell ref="CB156:CB157"/>
    <mergeCell ref="U159:U160"/>
    <mergeCell ref="V159:V160"/>
    <mergeCell ref="W159:W160"/>
    <mergeCell ref="X159:X160"/>
    <mergeCell ref="Y159:Y160"/>
    <mergeCell ref="Z159:Z160"/>
    <mergeCell ref="O159:O160"/>
    <mergeCell ref="P159:P160"/>
    <mergeCell ref="Q159:Q160"/>
    <mergeCell ref="R159:R160"/>
    <mergeCell ref="S159:S160"/>
    <mergeCell ref="T159:T160"/>
    <mergeCell ref="I159:I160"/>
    <mergeCell ref="J159:J160"/>
    <mergeCell ref="K159:K160"/>
    <mergeCell ref="L159:L160"/>
    <mergeCell ref="M159:M160"/>
    <mergeCell ref="N159:N160"/>
    <mergeCell ref="AM159:AM160"/>
    <mergeCell ref="AN159:AN160"/>
    <mergeCell ref="AO159:AO160"/>
    <mergeCell ref="AP159:AP160"/>
    <mergeCell ref="AQ159:AQ160"/>
    <mergeCell ref="AR159:AR160"/>
    <mergeCell ref="AG159:AG160"/>
    <mergeCell ref="AH159:AH160"/>
    <mergeCell ref="AI159:AI160"/>
    <mergeCell ref="AJ159:AJ160"/>
    <mergeCell ref="AK159:AK160"/>
    <mergeCell ref="AL159:AL160"/>
    <mergeCell ref="AA159:AA160"/>
    <mergeCell ref="AB159:AB160"/>
    <mergeCell ref="AC159:AC160"/>
    <mergeCell ref="AD159:AD160"/>
    <mergeCell ref="AE159:AE160"/>
    <mergeCell ref="AF159:AF160"/>
    <mergeCell ref="BE159:BE160"/>
    <mergeCell ref="BF159:BF160"/>
    <mergeCell ref="BG159:BG160"/>
    <mergeCell ref="BH159:BH160"/>
    <mergeCell ref="BI159:BI160"/>
    <mergeCell ref="BJ159:BJ160"/>
    <mergeCell ref="AY159:AY160"/>
    <mergeCell ref="AZ159:AZ160"/>
    <mergeCell ref="BA159:BA160"/>
    <mergeCell ref="BB159:BB160"/>
    <mergeCell ref="BC159:BC160"/>
    <mergeCell ref="BD159:BD160"/>
    <mergeCell ref="AS159:AS160"/>
    <mergeCell ref="AT159:AT160"/>
    <mergeCell ref="AU159:AU160"/>
    <mergeCell ref="AV159:AV160"/>
    <mergeCell ref="AW159:AW160"/>
    <mergeCell ref="AX159:AX160"/>
    <mergeCell ref="CG159:CG160"/>
    <mergeCell ref="CH159:CH160"/>
    <mergeCell ref="BW159:BW160"/>
    <mergeCell ref="BX159:BX160"/>
    <mergeCell ref="BY159:BY160"/>
    <mergeCell ref="BZ159:BZ160"/>
    <mergeCell ref="CA159:CA160"/>
    <mergeCell ref="CB159:CB160"/>
    <mergeCell ref="BQ159:BQ160"/>
    <mergeCell ref="BR159:BR160"/>
    <mergeCell ref="BS159:BS160"/>
    <mergeCell ref="BT159:BT160"/>
    <mergeCell ref="BU159:BU160"/>
    <mergeCell ref="BV159:BV160"/>
    <mergeCell ref="BK159:BK160"/>
    <mergeCell ref="BL159:BL160"/>
    <mergeCell ref="BM159:BM160"/>
    <mergeCell ref="BN159:BN160"/>
    <mergeCell ref="BO159:BO160"/>
    <mergeCell ref="BP159:BP160"/>
    <mergeCell ref="DA159:DA160"/>
    <mergeCell ref="DB159:DB160"/>
    <mergeCell ref="DC159:DC160"/>
    <mergeCell ref="DD159:DD160"/>
    <mergeCell ref="D162:D163"/>
    <mergeCell ref="F162:F163"/>
    <mergeCell ref="H162:H163"/>
    <mergeCell ref="I162:I163"/>
    <mergeCell ref="J162:J163"/>
    <mergeCell ref="K162:K163"/>
    <mergeCell ref="CU159:CU160"/>
    <mergeCell ref="CV159:CV160"/>
    <mergeCell ref="CW159:CW160"/>
    <mergeCell ref="CX159:CX160"/>
    <mergeCell ref="CY159:CY160"/>
    <mergeCell ref="CZ159:CZ160"/>
    <mergeCell ref="CO159:CO160"/>
    <mergeCell ref="CP159:CP160"/>
    <mergeCell ref="CQ159:CQ160"/>
    <mergeCell ref="CR159:CR160"/>
    <mergeCell ref="CS159:CS160"/>
    <mergeCell ref="CT159:CT160"/>
    <mergeCell ref="CI159:CI160"/>
    <mergeCell ref="CJ159:CJ160"/>
    <mergeCell ref="CK159:CK160"/>
    <mergeCell ref="CL159:CL160"/>
    <mergeCell ref="CM159:CM160"/>
    <mergeCell ref="CN159:CN160"/>
    <mergeCell ref="CC159:CC160"/>
    <mergeCell ref="CD159:CD160"/>
    <mergeCell ref="CE159:CE160"/>
    <mergeCell ref="CF159:CF160"/>
    <mergeCell ref="X162:X163"/>
    <mergeCell ref="Y162:Y163"/>
    <mergeCell ref="Z162:Z163"/>
    <mergeCell ref="AA162:AA163"/>
    <mergeCell ref="AB162:AB163"/>
    <mergeCell ref="AC162:AC163"/>
    <mergeCell ref="R162:R163"/>
    <mergeCell ref="S162:S163"/>
    <mergeCell ref="T162:T163"/>
    <mergeCell ref="U162:U163"/>
    <mergeCell ref="V162:V163"/>
    <mergeCell ref="W162:W163"/>
    <mergeCell ref="L162:L163"/>
    <mergeCell ref="M162:M163"/>
    <mergeCell ref="N162:N163"/>
    <mergeCell ref="O162:O163"/>
    <mergeCell ref="P162:P163"/>
    <mergeCell ref="Q162:Q163"/>
    <mergeCell ref="AP162:AP163"/>
    <mergeCell ref="AQ162:AQ163"/>
    <mergeCell ref="AR162:AR163"/>
    <mergeCell ref="AS162:AS163"/>
    <mergeCell ref="AT162:AT163"/>
    <mergeCell ref="AU162:AU163"/>
    <mergeCell ref="AJ162:AJ163"/>
    <mergeCell ref="AK162:AK163"/>
    <mergeCell ref="AL162:AL163"/>
    <mergeCell ref="AM162:AM163"/>
    <mergeCell ref="AN162:AN163"/>
    <mergeCell ref="AO162:AO163"/>
    <mergeCell ref="AD162:AD163"/>
    <mergeCell ref="AE162:AE163"/>
    <mergeCell ref="AF162:AF163"/>
    <mergeCell ref="AG162:AG163"/>
    <mergeCell ref="AH162:AH163"/>
    <mergeCell ref="AI162:AI163"/>
    <mergeCell ref="BH162:BH163"/>
    <mergeCell ref="BI162:BI163"/>
    <mergeCell ref="BJ162:BJ163"/>
    <mergeCell ref="BK162:BK163"/>
    <mergeCell ref="BL162:BL163"/>
    <mergeCell ref="BM162:BM163"/>
    <mergeCell ref="BB162:BB163"/>
    <mergeCell ref="BC162:BC163"/>
    <mergeCell ref="BD162:BD163"/>
    <mergeCell ref="BE162:BE163"/>
    <mergeCell ref="BF162:BF163"/>
    <mergeCell ref="BG162:BG163"/>
    <mergeCell ref="AV162:AV163"/>
    <mergeCell ref="AW162:AW163"/>
    <mergeCell ref="AX162:AX163"/>
    <mergeCell ref="AY162:AY163"/>
    <mergeCell ref="AZ162:AZ163"/>
    <mergeCell ref="BA162:BA163"/>
    <mergeCell ref="CW162:CW163"/>
    <mergeCell ref="CL162:CL163"/>
    <mergeCell ref="CM162:CM163"/>
    <mergeCell ref="CN162:CN163"/>
    <mergeCell ref="CO162:CO163"/>
    <mergeCell ref="CP162:CP163"/>
    <mergeCell ref="CQ162:CQ163"/>
    <mergeCell ref="CF162:CF163"/>
    <mergeCell ref="CG162:CG163"/>
    <mergeCell ref="CH162:CH163"/>
    <mergeCell ref="CI162:CI163"/>
    <mergeCell ref="V165:V166"/>
    <mergeCell ref="CJ162:CJ163"/>
    <mergeCell ref="CK162:CK163"/>
    <mergeCell ref="BZ162:BZ163"/>
    <mergeCell ref="CA162:CA163"/>
    <mergeCell ref="CB162:CB163"/>
    <mergeCell ref="CC162:CC163"/>
    <mergeCell ref="CD162:CD163"/>
    <mergeCell ref="CE162:CE163"/>
    <mergeCell ref="BT162:BT163"/>
    <mergeCell ref="BU162:BU163"/>
    <mergeCell ref="BV162:BV163"/>
    <mergeCell ref="BW162:BW163"/>
    <mergeCell ref="BX162:BX163"/>
    <mergeCell ref="BY162:BY163"/>
    <mergeCell ref="BN162:BN163"/>
    <mergeCell ref="BO162:BO163"/>
    <mergeCell ref="BP162:BP163"/>
    <mergeCell ref="BQ162:BQ163"/>
    <mergeCell ref="BR162:BR163"/>
    <mergeCell ref="BS162:BS163"/>
    <mergeCell ref="P165:P166"/>
    <mergeCell ref="Q165:Q166"/>
    <mergeCell ref="R165:R166"/>
    <mergeCell ref="S165:S166"/>
    <mergeCell ref="T165:T166"/>
    <mergeCell ref="U165:U166"/>
    <mergeCell ref="J165:J166"/>
    <mergeCell ref="K165:K166"/>
    <mergeCell ref="L165:L166"/>
    <mergeCell ref="M165:M166"/>
    <mergeCell ref="N165:N166"/>
    <mergeCell ref="O165:O166"/>
    <mergeCell ref="DD162:DD163"/>
    <mergeCell ref="A165:A169"/>
    <mergeCell ref="B165:B169"/>
    <mergeCell ref="C165:C169"/>
    <mergeCell ref="D165:D166"/>
    <mergeCell ref="E165:E169"/>
    <mergeCell ref="F165:F166"/>
    <mergeCell ref="H165:H166"/>
    <mergeCell ref="I165:I166"/>
    <mergeCell ref="CX162:CX163"/>
    <mergeCell ref="CY162:CY163"/>
    <mergeCell ref="CZ162:CZ163"/>
    <mergeCell ref="DA162:DA163"/>
    <mergeCell ref="DB162:DB163"/>
    <mergeCell ref="DC162:DC163"/>
    <mergeCell ref="CR162:CR163"/>
    <mergeCell ref="CS162:CS163"/>
    <mergeCell ref="CT162:CT163"/>
    <mergeCell ref="CU162:CU163"/>
    <mergeCell ref="CV162:CV163"/>
    <mergeCell ref="AH165:AH166"/>
    <mergeCell ref="AI165:AI166"/>
    <mergeCell ref="AJ165:AJ166"/>
    <mergeCell ref="AK165:AK166"/>
    <mergeCell ref="AL165:AL166"/>
    <mergeCell ref="AM165:AM166"/>
    <mergeCell ref="AB165:AB166"/>
    <mergeCell ref="AC165:AC166"/>
    <mergeCell ref="AD165:AD166"/>
    <mergeCell ref="AE165:AE166"/>
    <mergeCell ref="AF165:AF166"/>
    <mergeCell ref="AG165:AG166"/>
    <mergeCell ref="W165:W166"/>
    <mergeCell ref="X165:X166"/>
    <mergeCell ref="Y165:Y166"/>
    <mergeCell ref="Z165:Z166"/>
    <mergeCell ref="AA165:AA166"/>
    <mergeCell ref="AZ165:AZ166"/>
    <mergeCell ref="BA165:BA166"/>
    <mergeCell ref="BB165:BB166"/>
    <mergeCell ref="BC165:BC166"/>
    <mergeCell ref="BD165:BD166"/>
    <mergeCell ref="BE165:BE166"/>
    <mergeCell ref="AT165:AT166"/>
    <mergeCell ref="AU165:AU166"/>
    <mergeCell ref="AV165:AV166"/>
    <mergeCell ref="AW165:AW166"/>
    <mergeCell ref="AX165:AX166"/>
    <mergeCell ref="AY165:AY166"/>
    <mergeCell ref="AN165:AN166"/>
    <mergeCell ref="AO165:AO166"/>
    <mergeCell ref="AP165:AP166"/>
    <mergeCell ref="AQ165:AQ166"/>
    <mergeCell ref="AR165:AR166"/>
    <mergeCell ref="AS165:AS166"/>
    <mergeCell ref="BR165:BR166"/>
    <mergeCell ref="BS165:BS166"/>
    <mergeCell ref="BT165:BT166"/>
    <mergeCell ref="BU165:BU166"/>
    <mergeCell ref="BV165:BV166"/>
    <mergeCell ref="BW165:BW166"/>
    <mergeCell ref="BL165:BL166"/>
    <mergeCell ref="BM165:BM166"/>
    <mergeCell ref="BN165:BN166"/>
    <mergeCell ref="BO165:BO166"/>
    <mergeCell ref="BP165:BP166"/>
    <mergeCell ref="BQ165:BQ166"/>
    <mergeCell ref="BF165:BF166"/>
    <mergeCell ref="BG165:BG166"/>
    <mergeCell ref="BH165:BH166"/>
    <mergeCell ref="BI165:BI166"/>
    <mergeCell ref="BJ165:BJ166"/>
    <mergeCell ref="BK165:BK166"/>
    <mergeCell ref="CT165:CT166"/>
    <mergeCell ref="CU165:CU166"/>
    <mergeCell ref="CJ165:CJ166"/>
    <mergeCell ref="CK165:CK166"/>
    <mergeCell ref="CL165:CL166"/>
    <mergeCell ref="CM165:CM166"/>
    <mergeCell ref="CN165:CN166"/>
    <mergeCell ref="CO165:CO166"/>
    <mergeCell ref="CD165:CD166"/>
    <mergeCell ref="CE165:CE166"/>
    <mergeCell ref="CF165:CF166"/>
    <mergeCell ref="CG165:CG166"/>
    <mergeCell ref="CH165:CH166"/>
    <mergeCell ref="CI165:CI166"/>
    <mergeCell ref="BX165:BX166"/>
    <mergeCell ref="BY165:BY166"/>
    <mergeCell ref="BZ165:BZ166"/>
    <mergeCell ref="CA165:CA166"/>
    <mergeCell ref="CB165:CB166"/>
    <mergeCell ref="CC165:CC166"/>
    <mergeCell ref="S168:S169"/>
    <mergeCell ref="T168:T169"/>
    <mergeCell ref="U168:U169"/>
    <mergeCell ref="V168:V169"/>
    <mergeCell ref="W168:W169"/>
    <mergeCell ref="X168:X169"/>
    <mergeCell ref="M168:M169"/>
    <mergeCell ref="N168:N169"/>
    <mergeCell ref="O168:O169"/>
    <mergeCell ref="P168:P169"/>
    <mergeCell ref="Q168:Q169"/>
    <mergeCell ref="R168:R169"/>
    <mergeCell ref="DB165:DB166"/>
    <mergeCell ref="DC165:DC166"/>
    <mergeCell ref="DD165:DD166"/>
    <mergeCell ref="D168:D169"/>
    <mergeCell ref="F168:F169"/>
    <mergeCell ref="H168:H169"/>
    <mergeCell ref="I168:I169"/>
    <mergeCell ref="J168:J169"/>
    <mergeCell ref="K168:K169"/>
    <mergeCell ref="L168:L169"/>
    <mergeCell ref="CV165:CV166"/>
    <mergeCell ref="CW165:CW166"/>
    <mergeCell ref="CX165:CX166"/>
    <mergeCell ref="CY165:CY166"/>
    <mergeCell ref="CZ165:CZ166"/>
    <mergeCell ref="DA165:DA166"/>
    <mergeCell ref="CP165:CP166"/>
    <mergeCell ref="CQ165:CQ166"/>
    <mergeCell ref="CR165:CR166"/>
    <mergeCell ref="CS165:CS166"/>
    <mergeCell ref="AK168:AK169"/>
    <mergeCell ref="AL168:AL169"/>
    <mergeCell ref="AM168:AM169"/>
    <mergeCell ref="AN168:AN169"/>
    <mergeCell ref="AO168:AO169"/>
    <mergeCell ref="AP168:AP169"/>
    <mergeCell ref="AE168:AE169"/>
    <mergeCell ref="AF168:AF169"/>
    <mergeCell ref="AG168:AG169"/>
    <mergeCell ref="AH168:AH169"/>
    <mergeCell ref="AI168:AI169"/>
    <mergeCell ref="AJ168:AJ169"/>
    <mergeCell ref="Y168:Y169"/>
    <mergeCell ref="Z168:Z169"/>
    <mergeCell ref="AA168:AA169"/>
    <mergeCell ref="AB168:AB169"/>
    <mergeCell ref="AC168:AC169"/>
    <mergeCell ref="AD168:AD169"/>
    <mergeCell ref="BL168:BL169"/>
    <mergeCell ref="BM168:BM169"/>
    <mergeCell ref="BN168:BN169"/>
    <mergeCell ref="BC168:BC169"/>
    <mergeCell ref="BD168:BD169"/>
    <mergeCell ref="BE168:BE169"/>
    <mergeCell ref="BF168:BF169"/>
    <mergeCell ref="BG168:BG169"/>
    <mergeCell ref="BH168:BH169"/>
    <mergeCell ref="AW168:AW169"/>
    <mergeCell ref="AX168:AX169"/>
    <mergeCell ref="AY168:AY169"/>
    <mergeCell ref="AZ168:AZ169"/>
    <mergeCell ref="BA168:BA169"/>
    <mergeCell ref="BB168:BB169"/>
    <mergeCell ref="AQ168:AQ169"/>
    <mergeCell ref="AR168:AR169"/>
    <mergeCell ref="AS168:AS169"/>
    <mergeCell ref="AT168:AT169"/>
    <mergeCell ref="AU168:AU169"/>
    <mergeCell ref="AV168:AV169"/>
    <mergeCell ref="DD168:DD169"/>
    <mergeCell ref="CS168:CS169"/>
    <mergeCell ref="CT168:CT169"/>
    <mergeCell ref="CU168:CU169"/>
    <mergeCell ref="CV168:CV169"/>
    <mergeCell ref="CW168:CW169"/>
    <mergeCell ref="CX168:CX169"/>
    <mergeCell ref="CM168:CM169"/>
    <mergeCell ref="CN168:CN169"/>
    <mergeCell ref="CO168:CO169"/>
    <mergeCell ref="CP168:CP169"/>
    <mergeCell ref="CQ168:CQ169"/>
    <mergeCell ref="CR168:CR169"/>
    <mergeCell ref="CG168:CG169"/>
    <mergeCell ref="CH168:CH169"/>
    <mergeCell ref="CI168:CI169"/>
    <mergeCell ref="CJ168:CJ169"/>
    <mergeCell ref="CK168:CK169"/>
    <mergeCell ref="CL168:CL169"/>
    <mergeCell ref="B171:B175"/>
    <mergeCell ref="C171:C175"/>
    <mergeCell ref="D171:D172"/>
    <mergeCell ref="E171:E175"/>
    <mergeCell ref="F171:F172"/>
    <mergeCell ref="H171:H172"/>
    <mergeCell ref="CY168:CY169"/>
    <mergeCell ref="CZ168:CZ169"/>
    <mergeCell ref="DA168:DA169"/>
    <mergeCell ref="DB168:DB169"/>
    <mergeCell ref="DC168:DC169"/>
    <mergeCell ref="CA168:CA169"/>
    <mergeCell ref="CB168:CB169"/>
    <mergeCell ref="CC168:CC169"/>
    <mergeCell ref="CD168:CD169"/>
    <mergeCell ref="CE168:CE169"/>
    <mergeCell ref="CF168:CF169"/>
    <mergeCell ref="BU168:BU169"/>
    <mergeCell ref="BV168:BV169"/>
    <mergeCell ref="BW168:BW169"/>
    <mergeCell ref="BX168:BX169"/>
    <mergeCell ref="BY168:BY169"/>
    <mergeCell ref="BZ168:BZ169"/>
    <mergeCell ref="BO168:BO169"/>
    <mergeCell ref="BP168:BP169"/>
    <mergeCell ref="BQ168:BQ169"/>
    <mergeCell ref="BR168:BR169"/>
    <mergeCell ref="BS168:BS169"/>
    <mergeCell ref="BT168:BT169"/>
    <mergeCell ref="BI168:BI169"/>
    <mergeCell ref="BJ168:BJ169"/>
    <mergeCell ref="BK168:BK169"/>
    <mergeCell ref="U171:U172"/>
    <mergeCell ref="V171:V172"/>
    <mergeCell ref="W171:W172"/>
    <mergeCell ref="X171:X172"/>
    <mergeCell ref="Y171:Y172"/>
    <mergeCell ref="Z171:Z172"/>
    <mergeCell ref="O171:O172"/>
    <mergeCell ref="P171:P172"/>
    <mergeCell ref="Q171:Q172"/>
    <mergeCell ref="R171:R172"/>
    <mergeCell ref="S171:S172"/>
    <mergeCell ref="T171:T172"/>
    <mergeCell ref="I171:I172"/>
    <mergeCell ref="J171:J172"/>
    <mergeCell ref="K171:K172"/>
    <mergeCell ref="L171:L172"/>
    <mergeCell ref="M171:M172"/>
    <mergeCell ref="N171:N172"/>
    <mergeCell ref="AM171:AM172"/>
    <mergeCell ref="AN171:AN172"/>
    <mergeCell ref="AO171:AO172"/>
    <mergeCell ref="AP171:AP172"/>
    <mergeCell ref="AQ171:AQ172"/>
    <mergeCell ref="AR171:AR172"/>
    <mergeCell ref="AG171:AG172"/>
    <mergeCell ref="AH171:AH172"/>
    <mergeCell ref="AI171:AI172"/>
    <mergeCell ref="AJ171:AJ172"/>
    <mergeCell ref="AK171:AK172"/>
    <mergeCell ref="AL171:AL172"/>
    <mergeCell ref="AA171:AA172"/>
    <mergeCell ref="AB171:AB172"/>
    <mergeCell ref="AC171:AC172"/>
    <mergeCell ref="AD171:AD172"/>
    <mergeCell ref="AE171:AE172"/>
    <mergeCell ref="AF171:AF172"/>
    <mergeCell ref="BE171:BE172"/>
    <mergeCell ref="BF171:BF172"/>
    <mergeCell ref="BG171:BG172"/>
    <mergeCell ref="BH171:BH172"/>
    <mergeCell ref="BI171:BI172"/>
    <mergeCell ref="BJ171:BJ172"/>
    <mergeCell ref="AY171:AY172"/>
    <mergeCell ref="AZ171:AZ172"/>
    <mergeCell ref="BA171:BA172"/>
    <mergeCell ref="BB171:BB172"/>
    <mergeCell ref="BC171:BC172"/>
    <mergeCell ref="BD171:BD172"/>
    <mergeCell ref="AS171:AS172"/>
    <mergeCell ref="AT171:AT172"/>
    <mergeCell ref="AU171:AU172"/>
    <mergeCell ref="AV171:AV172"/>
    <mergeCell ref="AW171:AW172"/>
    <mergeCell ref="AX171:AX172"/>
    <mergeCell ref="CG171:CG172"/>
    <mergeCell ref="CH171:CH172"/>
    <mergeCell ref="BW171:BW172"/>
    <mergeCell ref="BX171:BX172"/>
    <mergeCell ref="BY171:BY172"/>
    <mergeCell ref="BZ171:BZ172"/>
    <mergeCell ref="CA171:CA172"/>
    <mergeCell ref="CB171:CB172"/>
    <mergeCell ref="BQ171:BQ172"/>
    <mergeCell ref="BR171:BR172"/>
    <mergeCell ref="BS171:BS172"/>
    <mergeCell ref="BT171:BT172"/>
    <mergeCell ref="BU171:BU172"/>
    <mergeCell ref="BV171:BV172"/>
    <mergeCell ref="BK171:BK172"/>
    <mergeCell ref="BL171:BL172"/>
    <mergeCell ref="BM171:BM172"/>
    <mergeCell ref="BN171:BN172"/>
    <mergeCell ref="BO171:BO172"/>
    <mergeCell ref="BP171:BP172"/>
    <mergeCell ref="DA171:DA172"/>
    <mergeCell ref="DB171:DB172"/>
    <mergeCell ref="DC171:DC172"/>
    <mergeCell ref="DD171:DD172"/>
    <mergeCell ref="D174:D175"/>
    <mergeCell ref="F174:F175"/>
    <mergeCell ref="H174:H175"/>
    <mergeCell ref="I174:I175"/>
    <mergeCell ref="J174:J175"/>
    <mergeCell ref="K174:K175"/>
    <mergeCell ref="CU171:CU172"/>
    <mergeCell ref="CV171:CV172"/>
    <mergeCell ref="CW171:CW172"/>
    <mergeCell ref="CX171:CX172"/>
    <mergeCell ref="CY171:CY172"/>
    <mergeCell ref="CZ171:CZ172"/>
    <mergeCell ref="CO171:CO172"/>
    <mergeCell ref="CP171:CP172"/>
    <mergeCell ref="CQ171:CQ172"/>
    <mergeCell ref="CR171:CR172"/>
    <mergeCell ref="CS171:CS172"/>
    <mergeCell ref="CT171:CT172"/>
    <mergeCell ref="CI171:CI172"/>
    <mergeCell ref="CJ171:CJ172"/>
    <mergeCell ref="CK171:CK172"/>
    <mergeCell ref="CL171:CL172"/>
    <mergeCell ref="CM171:CM172"/>
    <mergeCell ref="CN171:CN172"/>
    <mergeCell ref="CC171:CC172"/>
    <mergeCell ref="CD171:CD172"/>
    <mergeCell ref="CE171:CE172"/>
    <mergeCell ref="CF171:CF172"/>
    <mergeCell ref="X174:X175"/>
    <mergeCell ref="Y174:Y175"/>
    <mergeCell ref="Z174:Z175"/>
    <mergeCell ref="AA174:AA175"/>
    <mergeCell ref="AB174:AB175"/>
    <mergeCell ref="AC174:AC175"/>
    <mergeCell ref="R174:R175"/>
    <mergeCell ref="S174:S175"/>
    <mergeCell ref="T174:T175"/>
    <mergeCell ref="U174:U175"/>
    <mergeCell ref="V174:V175"/>
    <mergeCell ref="W174:W175"/>
    <mergeCell ref="L174:L175"/>
    <mergeCell ref="M174:M175"/>
    <mergeCell ref="N174:N175"/>
    <mergeCell ref="O174:O175"/>
    <mergeCell ref="P174:P175"/>
    <mergeCell ref="Q174:Q175"/>
    <mergeCell ref="AP174:AP175"/>
    <mergeCell ref="AQ174:AQ175"/>
    <mergeCell ref="AR174:AR175"/>
    <mergeCell ref="AS174:AS175"/>
    <mergeCell ref="AT174:AT175"/>
    <mergeCell ref="AU174:AU175"/>
    <mergeCell ref="AJ174:AJ175"/>
    <mergeCell ref="AK174:AK175"/>
    <mergeCell ref="AL174:AL175"/>
    <mergeCell ref="AM174:AM175"/>
    <mergeCell ref="AN174:AN175"/>
    <mergeCell ref="AO174:AO175"/>
    <mergeCell ref="AD174:AD175"/>
    <mergeCell ref="AE174:AE175"/>
    <mergeCell ref="AF174:AF175"/>
    <mergeCell ref="AG174:AG175"/>
    <mergeCell ref="AH174:AH175"/>
    <mergeCell ref="AI174:AI175"/>
    <mergeCell ref="BH174:BH175"/>
    <mergeCell ref="BI174:BI175"/>
    <mergeCell ref="BJ174:BJ175"/>
    <mergeCell ref="BK174:BK175"/>
    <mergeCell ref="BL174:BL175"/>
    <mergeCell ref="BM174:BM175"/>
    <mergeCell ref="BB174:BB175"/>
    <mergeCell ref="BC174:BC175"/>
    <mergeCell ref="BD174:BD175"/>
    <mergeCell ref="BE174:BE175"/>
    <mergeCell ref="BF174:BF175"/>
    <mergeCell ref="BG174:BG175"/>
    <mergeCell ref="AV174:AV175"/>
    <mergeCell ref="AW174:AW175"/>
    <mergeCell ref="AX174:AX175"/>
    <mergeCell ref="AY174:AY175"/>
    <mergeCell ref="AZ174:AZ175"/>
    <mergeCell ref="BA174:BA175"/>
    <mergeCell ref="CW174:CW175"/>
    <mergeCell ref="CL174:CL175"/>
    <mergeCell ref="CM174:CM175"/>
    <mergeCell ref="CN174:CN175"/>
    <mergeCell ref="CO174:CO175"/>
    <mergeCell ref="AB177:AB178"/>
    <mergeCell ref="CP174:CP175"/>
    <mergeCell ref="CQ174:CQ175"/>
    <mergeCell ref="CF174:CF175"/>
    <mergeCell ref="CG174:CG175"/>
    <mergeCell ref="CH174:CH175"/>
    <mergeCell ref="CI174:CI175"/>
    <mergeCell ref="CJ174:CJ175"/>
    <mergeCell ref="CK174:CK175"/>
    <mergeCell ref="BZ174:BZ175"/>
    <mergeCell ref="CA174:CA175"/>
    <mergeCell ref="CB174:CB175"/>
    <mergeCell ref="CC174:CC175"/>
    <mergeCell ref="CD174:CD175"/>
    <mergeCell ref="CE174:CE175"/>
    <mergeCell ref="BT174:BT175"/>
    <mergeCell ref="BU174:BU175"/>
    <mergeCell ref="BV174:BV175"/>
    <mergeCell ref="BW174:BW175"/>
    <mergeCell ref="BX174:BX175"/>
    <mergeCell ref="BY174:BY175"/>
    <mergeCell ref="BN174:BN175"/>
    <mergeCell ref="BO174:BO175"/>
    <mergeCell ref="BP174:BP175"/>
    <mergeCell ref="BQ174:BQ175"/>
    <mergeCell ref="BR174:BR175"/>
    <mergeCell ref="BS174:BS175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DD174:DD175"/>
    <mergeCell ref="A177:A181"/>
    <mergeCell ref="B177:B181"/>
    <mergeCell ref="C177:C181"/>
    <mergeCell ref="D177:D178"/>
    <mergeCell ref="E177:E181"/>
    <mergeCell ref="F177:F178"/>
    <mergeCell ref="H177:H178"/>
    <mergeCell ref="I177:I178"/>
    <mergeCell ref="CX174:CX175"/>
    <mergeCell ref="CY174:CY175"/>
    <mergeCell ref="CZ174:CZ175"/>
    <mergeCell ref="DA174:DA175"/>
    <mergeCell ref="DB174:DB175"/>
    <mergeCell ref="DC174:DC175"/>
    <mergeCell ref="CR174:CR175"/>
    <mergeCell ref="CS174:CS175"/>
    <mergeCell ref="CT174:CT175"/>
    <mergeCell ref="CU174:CU175"/>
    <mergeCell ref="CV174:CV175"/>
    <mergeCell ref="AH177:AH178"/>
    <mergeCell ref="AI177:AI178"/>
    <mergeCell ref="AJ177:AJ178"/>
    <mergeCell ref="AK177:AK178"/>
    <mergeCell ref="AL177:AL178"/>
    <mergeCell ref="AM177:AM178"/>
    <mergeCell ref="AC177:AC178"/>
    <mergeCell ref="AD177:AD178"/>
    <mergeCell ref="AE177:AE178"/>
    <mergeCell ref="AF177:AF178"/>
    <mergeCell ref="AG177:AG178"/>
    <mergeCell ref="V177:V178"/>
    <mergeCell ref="W177:W178"/>
    <mergeCell ref="X177:X178"/>
    <mergeCell ref="Y177:Y178"/>
    <mergeCell ref="Z177:Z178"/>
    <mergeCell ref="AA177:AA178"/>
    <mergeCell ref="AZ177:AZ178"/>
    <mergeCell ref="BA177:BA178"/>
    <mergeCell ref="BB177:BB178"/>
    <mergeCell ref="BC177:BC178"/>
    <mergeCell ref="BD177:BD178"/>
    <mergeCell ref="BE177:BE178"/>
    <mergeCell ref="AT177:AT178"/>
    <mergeCell ref="AU177:AU178"/>
    <mergeCell ref="AV177:AV178"/>
    <mergeCell ref="AW177:AW178"/>
    <mergeCell ref="AX177:AX178"/>
    <mergeCell ref="AY177:AY178"/>
    <mergeCell ref="AN177:AN178"/>
    <mergeCell ref="AO177:AO178"/>
    <mergeCell ref="AP177:AP178"/>
    <mergeCell ref="AQ177:AQ178"/>
    <mergeCell ref="AR177:AR178"/>
    <mergeCell ref="AS177:AS178"/>
    <mergeCell ref="BR177:BR178"/>
    <mergeCell ref="BS177:BS178"/>
    <mergeCell ref="BT177:BT178"/>
    <mergeCell ref="BU177:BU178"/>
    <mergeCell ref="BV177:BV178"/>
    <mergeCell ref="BW177:BW178"/>
    <mergeCell ref="BL177:BL178"/>
    <mergeCell ref="BM177:BM178"/>
    <mergeCell ref="BN177:BN178"/>
    <mergeCell ref="BO177:BO178"/>
    <mergeCell ref="BP177:BP178"/>
    <mergeCell ref="BQ177:BQ178"/>
    <mergeCell ref="BF177:BF178"/>
    <mergeCell ref="BG177:BG178"/>
    <mergeCell ref="BH177:BH178"/>
    <mergeCell ref="BI177:BI178"/>
    <mergeCell ref="BJ177:BJ178"/>
    <mergeCell ref="BK177:BK178"/>
    <mergeCell ref="CT177:CT178"/>
    <mergeCell ref="CU177:CU178"/>
    <mergeCell ref="CJ177:CJ178"/>
    <mergeCell ref="CK177:CK178"/>
    <mergeCell ref="CL177:CL178"/>
    <mergeCell ref="CM177:CM178"/>
    <mergeCell ref="CN177:CN178"/>
    <mergeCell ref="CO177:CO178"/>
    <mergeCell ref="CD177:CD178"/>
    <mergeCell ref="CE177:CE178"/>
    <mergeCell ref="CF177:CF178"/>
    <mergeCell ref="CG177:CG178"/>
    <mergeCell ref="CH177:CH178"/>
    <mergeCell ref="CI177:CI178"/>
    <mergeCell ref="BX177:BX178"/>
    <mergeCell ref="BY177:BY178"/>
    <mergeCell ref="BZ177:BZ178"/>
    <mergeCell ref="CA177:CA178"/>
    <mergeCell ref="CB177:CB178"/>
    <mergeCell ref="CC177:CC178"/>
    <mergeCell ref="S180:S181"/>
    <mergeCell ref="T180:T181"/>
    <mergeCell ref="U180:U181"/>
    <mergeCell ref="V180:V181"/>
    <mergeCell ref="W180:W181"/>
    <mergeCell ref="X180:X181"/>
    <mergeCell ref="M180:M181"/>
    <mergeCell ref="N180:N181"/>
    <mergeCell ref="O180:O181"/>
    <mergeCell ref="P180:P181"/>
    <mergeCell ref="Q180:Q181"/>
    <mergeCell ref="R180:R181"/>
    <mergeCell ref="DB177:DB178"/>
    <mergeCell ref="DC177:DC178"/>
    <mergeCell ref="DD177:DD178"/>
    <mergeCell ref="D180:D181"/>
    <mergeCell ref="F180:F181"/>
    <mergeCell ref="H180:H181"/>
    <mergeCell ref="I180:I181"/>
    <mergeCell ref="J180:J181"/>
    <mergeCell ref="K180:K181"/>
    <mergeCell ref="L180:L181"/>
    <mergeCell ref="CV177:CV178"/>
    <mergeCell ref="CW177:CW178"/>
    <mergeCell ref="CX177:CX178"/>
    <mergeCell ref="CY177:CY178"/>
    <mergeCell ref="CZ177:CZ178"/>
    <mergeCell ref="DA177:DA178"/>
    <mergeCell ref="CP177:CP178"/>
    <mergeCell ref="CQ177:CQ178"/>
    <mergeCell ref="CR177:CR178"/>
    <mergeCell ref="CS177:CS178"/>
    <mergeCell ref="AK180:AK181"/>
    <mergeCell ref="AL180:AL181"/>
    <mergeCell ref="AM180:AM181"/>
    <mergeCell ref="AN180:AN181"/>
    <mergeCell ref="AO180:AO181"/>
    <mergeCell ref="AP180:AP181"/>
    <mergeCell ref="AE180:AE181"/>
    <mergeCell ref="AF180:AF181"/>
    <mergeCell ref="AG180:AG181"/>
    <mergeCell ref="AH180:AH181"/>
    <mergeCell ref="AI180:AI181"/>
    <mergeCell ref="AJ180:AJ181"/>
    <mergeCell ref="Y180:Y181"/>
    <mergeCell ref="Z180:Z181"/>
    <mergeCell ref="AA180:AA181"/>
    <mergeCell ref="AB180:AB181"/>
    <mergeCell ref="AC180:AC181"/>
    <mergeCell ref="AD180:AD181"/>
    <mergeCell ref="BC180:BC181"/>
    <mergeCell ref="BD180:BD181"/>
    <mergeCell ref="BE180:BE181"/>
    <mergeCell ref="BF180:BF181"/>
    <mergeCell ref="BG180:BG181"/>
    <mergeCell ref="BH180:BH181"/>
    <mergeCell ref="AW180:AW181"/>
    <mergeCell ref="AX180:AX181"/>
    <mergeCell ref="AY180:AY181"/>
    <mergeCell ref="AZ180:AZ181"/>
    <mergeCell ref="BA180:BA181"/>
    <mergeCell ref="BB180:BB181"/>
    <mergeCell ref="AQ180:AQ181"/>
    <mergeCell ref="AR180:AR181"/>
    <mergeCell ref="AS180:AS181"/>
    <mergeCell ref="AT180:AT181"/>
    <mergeCell ref="AU180:AU181"/>
    <mergeCell ref="AV180:AV181"/>
    <mergeCell ref="BU180:BU181"/>
    <mergeCell ref="BV180:BV181"/>
    <mergeCell ref="BW180:BW181"/>
    <mergeCell ref="BX180:BX181"/>
    <mergeCell ref="BY180:BY181"/>
    <mergeCell ref="BZ180:BZ181"/>
    <mergeCell ref="BO180:BO181"/>
    <mergeCell ref="BP180:BP181"/>
    <mergeCell ref="BQ180:BQ181"/>
    <mergeCell ref="BR180:BR181"/>
    <mergeCell ref="BS180:BS181"/>
    <mergeCell ref="BT180:BT181"/>
    <mergeCell ref="BI180:BI181"/>
    <mergeCell ref="BJ180:BJ181"/>
    <mergeCell ref="BK180:BK181"/>
    <mergeCell ref="BL180:BL181"/>
    <mergeCell ref="BM180:BM181"/>
    <mergeCell ref="BN180:BN181"/>
    <mergeCell ref="CM180:CM181"/>
    <mergeCell ref="CN180:CN181"/>
    <mergeCell ref="CO180:CO181"/>
    <mergeCell ref="CP180:CP181"/>
    <mergeCell ref="CQ180:CQ181"/>
    <mergeCell ref="CR180:CR181"/>
    <mergeCell ref="CG180:CG181"/>
    <mergeCell ref="CH180:CH181"/>
    <mergeCell ref="CI180:CI181"/>
    <mergeCell ref="CJ180:CJ181"/>
    <mergeCell ref="CK180:CK181"/>
    <mergeCell ref="CL180:CL181"/>
    <mergeCell ref="CA180:CA181"/>
    <mergeCell ref="CB180:CB181"/>
    <mergeCell ref="CC180:CC181"/>
    <mergeCell ref="CD180:CD181"/>
    <mergeCell ref="CE180:CE181"/>
    <mergeCell ref="CF180:CF181"/>
    <mergeCell ref="G30:G31"/>
    <mergeCell ref="G33:G34"/>
    <mergeCell ref="G36:G37"/>
    <mergeCell ref="G39:G40"/>
    <mergeCell ref="G42:G43"/>
    <mergeCell ref="G45:G46"/>
    <mergeCell ref="G48:G49"/>
    <mergeCell ref="G51:G52"/>
    <mergeCell ref="G54:G55"/>
    <mergeCell ref="G57:G58"/>
    <mergeCell ref="G60:G61"/>
    <mergeCell ref="G63:G64"/>
    <mergeCell ref="G66:G67"/>
    <mergeCell ref="G69:G70"/>
    <mergeCell ref="G72:G73"/>
    <mergeCell ref="G75:G76"/>
    <mergeCell ref="G81:G82"/>
    <mergeCell ref="G84:G85"/>
    <mergeCell ref="G87:G88"/>
    <mergeCell ref="G90:G91"/>
    <mergeCell ref="G93:G94"/>
    <mergeCell ref="G96:G97"/>
    <mergeCell ref="G99:G100"/>
    <mergeCell ref="G102:G103"/>
    <mergeCell ref="G105:G106"/>
    <mergeCell ref="G108:G109"/>
    <mergeCell ref="G111:G112"/>
    <mergeCell ref="G114:G115"/>
    <mergeCell ref="G117:G118"/>
    <mergeCell ref="G120:G121"/>
    <mergeCell ref="G123:G124"/>
    <mergeCell ref="G126:G127"/>
    <mergeCell ref="G129:G130"/>
    <mergeCell ref="G132:G133"/>
    <mergeCell ref="G135:G136"/>
    <mergeCell ref="G138:G139"/>
    <mergeCell ref="G141:G142"/>
    <mergeCell ref="G144:G145"/>
    <mergeCell ref="G147:G148"/>
    <mergeCell ref="G150:G151"/>
    <mergeCell ref="G153:G154"/>
    <mergeCell ref="G156:G157"/>
    <mergeCell ref="G159:G160"/>
    <mergeCell ref="G162:G163"/>
    <mergeCell ref="G165:G166"/>
    <mergeCell ref="G168:G169"/>
    <mergeCell ref="G171:G172"/>
    <mergeCell ref="G174:G175"/>
    <mergeCell ref="G177:G178"/>
    <mergeCell ref="G180:G181"/>
    <mergeCell ref="F158:DD158"/>
    <mergeCell ref="F164:DD164"/>
    <mergeCell ref="F170:DD170"/>
    <mergeCell ref="F176:DD176"/>
    <mergeCell ref="CY180:CY181"/>
    <mergeCell ref="CZ180:CZ181"/>
    <mergeCell ref="DA180:DA181"/>
    <mergeCell ref="DB180:DB181"/>
    <mergeCell ref="DC180:DC181"/>
    <mergeCell ref="DD180:DD181"/>
    <mergeCell ref="CS180:CS181"/>
    <mergeCell ref="CT180:CT181"/>
    <mergeCell ref="CU180:CU181"/>
    <mergeCell ref="CV180:CV181"/>
    <mergeCell ref="CW180:CW181"/>
    <mergeCell ref="CX180:CX181"/>
    <mergeCell ref="F182:DD182"/>
    <mergeCell ref="A183:A187"/>
    <mergeCell ref="B183:B187"/>
    <mergeCell ref="C183:C187"/>
    <mergeCell ref="D183:D184"/>
    <mergeCell ref="E183:E187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AA183:AA184"/>
    <mergeCell ref="AB183:AB184"/>
    <mergeCell ref="AC183:AC184"/>
    <mergeCell ref="AD183:AD184"/>
    <mergeCell ref="AE183:AE184"/>
    <mergeCell ref="AF183:AF184"/>
    <mergeCell ref="AG183:AG184"/>
    <mergeCell ref="AH183:AH184"/>
    <mergeCell ref="AI183:AI184"/>
    <mergeCell ref="AJ183:AJ184"/>
    <mergeCell ref="AK183:AK184"/>
    <mergeCell ref="AL183:AL184"/>
    <mergeCell ref="AM183:AM184"/>
    <mergeCell ref="AN183:AN184"/>
    <mergeCell ref="AO183:AO184"/>
    <mergeCell ref="AP183:AP184"/>
    <mergeCell ref="AQ183:AQ184"/>
    <mergeCell ref="AR183:AR184"/>
    <mergeCell ref="AS183:AS184"/>
    <mergeCell ref="AT183:AT184"/>
    <mergeCell ref="AU183:AU184"/>
    <mergeCell ref="AV183:AV184"/>
    <mergeCell ref="AW183:AW184"/>
    <mergeCell ref="AX183:AX184"/>
    <mergeCell ref="AY183:AY184"/>
    <mergeCell ref="AZ183:AZ184"/>
    <mergeCell ref="BA183:BA184"/>
    <mergeCell ref="BB183:BB184"/>
    <mergeCell ref="BC183:BC184"/>
    <mergeCell ref="BD183:BD184"/>
    <mergeCell ref="BE183:BE184"/>
    <mergeCell ref="BF183:BF184"/>
    <mergeCell ref="BG183:BG184"/>
    <mergeCell ref="BH183:BH184"/>
    <mergeCell ref="BI183:BI184"/>
    <mergeCell ref="BJ183:BJ184"/>
    <mergeCell ref="BK183:BK184"/>
    <mergeCell ref="BL183:BL184"/>
    <mergeCell ref="BM183:BM184"/>
    <mergeCell ref="BN183:BN184"/>
    <mergeCell ref="BO183:BO184"/>
    <mergeCell ref="BP183:BP184"/>
    <mergeCell ref="BQ183:BQ184"/>
    <mergeCell ref="BR183:BR184"/>
    <mergeCell ref="BS183:BS184"/>
    <mergeCell ref="BT183:BT184"/>
    <mergeCell ref="BU183:BU184"/>
    <mergeCell ref="BV183:BV184"/>
    <mergeCell ref="BW183:BW184"/>
    <mergeCell ref="BX183:BX184"/>
    <mergeCell ref="BY183:BY184"/>
    <mergeCell ref="BZ183:BZ184"/>
    <mergeCell ref="CA183:CA184"/>
    <mergeCell ref="CB183:CB184"/>
    <mergeCell ref="CC183:CC184"/>
    <mergeCell ref="CD183:CD184"/>
    <mergeCell ref="CE183:CE184"/>
    <mergeCell ref="CF183:CF184"/>
    <mergeCell ref="CG183:CG184"/>
    <mergeCell ref="CH183:CH184"/>
    <mergeCell ref="CI183:CI184"/>
    <mergeCell ref="CJ183:CJ184"/>
    <mergeCell ref="CK183:CK184"/>
    <mergeCell ref="CL183:CL184"/>
    <mergeCell ref="CM183:CM184"/>
    <mergeCell ref="CN183:CN184"/>
    <mergeCell ref="CO183:CO184"/>
    <mergeCell ref="CP183:CP184"/>
    <mergeCell ref="CQ183:CQ184"/>
    <mergeCell ref="CR183:CR184"/>
    <mergeCell ref="CS183:CS184"/>
    <mergeCell ref="CT183:CT184"/>
    <mergeCell ref="CU183:CU184"/>
    <mergeCell ref="CV183:CV184"/>
    <mergeCell ref="CW183:CW184"/>
    <mergeCell ref="CX183:CX184"/>
    <mergeCell ref="CY183:CY184"/>
    <mergeCell ref="CZ183:CZ184"/>
    <mergeCell ref="DA183:DA184"/>
    <mergeCell ref="DB183:DB184"/>
    <mergeCell ref="DC183:DC184"/>
    <mergeCell ref="DD183:DD184"/>
    <mergeCell ref="D186:D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V186:V187"/>
    <mergeCell ref="W186:W187"/>
    <mergeCell ref="X186:X187"/>
    <mergeCell ref="Y186:Y187"/>
    <mergeCell ref="Z186:Z187"/>
    <mergeCell ref="AA186:AA187"/>
    <mergeCell ref="AB186:AB187"/>
    <mergeCell ref="AC186:AC187"/>
    <mergeCell ref="AD186:AD187"/>
    <mergeCell ref="AE186:AE187"/>
    <mergeCell ref="AF186:AF187"/>
    <mergeCell ref="AG186:AG187"/>
    <mergeCell ref="AH186:AH187"/>
    <mergeCell ref="AI186:AI187"/>
    <mergeCell ref="AJ186:AJ187"/>
    <mergeCell ref="AK186:AK187"/>
    <mergeCell ref="AL186:AL187"/>
    <mergeCell ref="AM186:AM187"/>
    <mergeCell ref="AN186:AN187"/>
    <mergeCell ref="AO186:AO187"/>
    <mergeCell ref="AP186:AP187"/>
    <mergeCell ref="AQ186:AQ187"/>
    <mergeCell ref="AR186:AR187"/>
    <mergeCell ref="AS186:AS187"/>
    <mergeCell ref="AT186:AT187"/>
    <mergeCell ref="AU186:AU187"/>
    <mergeCell ref="AV186:AV187"/>
    <mergeCell ref="AW186:AW187"/>
    <mergeCell ref="AX186:AX187"/>
    <mergeCell ref="AY186:AY187"/>
    <mergeCell ref="AZ186:AZ187"/>
    <mergeCell ref="BA186:BA187"/>
    <mergeCell ref="BB186:BB187"/>
    <mergeCell ref="BC186:BC187"/>
    <mergeCell ref="BD186:BD187"/>
    <mergeCell ref="BE186:BE187"/>
    <mergeCell ref="BF186:BF187"/>
    <mergeCell ref="BG186:BG187"/>
    <mergeCell ref="BH186:BH187"/>
    <mergeCell ref="BI186:BI187"/>
    <mergeCell ref="BJ186:BJ187"/>
    <mergeCell ref="BK186:BK187"/>
    <mergeCell ref="BL186:BL187"/>
    <mergeCell ref="BM186:BM187"/>
    <mergeCell ref="BN186:BN187"/>
    <mergeCell ref="BO186:BO187"/>
    <mergeCell ref="BP186:BP187"/>
    <mergeCell ref="BQ186:BQ187"/>
    <mergeCell ref="BR186:BR187"/>
    <mergeCell ref="BS186:BS187"/>
    <mergeCell ref="BT186:BT187"/>
    <mergeCell ref="BU186:BU187"/>
    <mergeCell ref="BV186:BV187"/>
    <mergeCell ref="BW186:BW187"/>
    <mergeCell ref="BX186:BX187"/>
    <mergeCell ref="BY186:BY187"/>
    <mergeCell ref="BZ186:BZ187"/>
    <mergeCell ref="CR186:CR187"/>
    <mergeCell ref="CS186:CS187"/>
    <mergeCell ref="CT186:CT187"/>
    <mergeCell ref="CU186:CU187"/>
    <mergeCell ref="CV186:CV187"/>
    <mergeCell ref="CW186:CW187"/>
    <mergeCell ref="CX186:CX187"/>
    <mergeCell ref="CY186:CY187"/>
    <mergeCell ref="CZ186:CZ187"/>
    <mergeCell ref="DA186:DA187"/>
    <mergeCell ref="DB186:DB187"/>
    <mergeCell ref="DC186:DC187"/>
    <mergeCell ref="DD186:DD187"/>
    <mergeCell ref="CA186:CA187"/>
    <mergeCell ref="CB186:CB187"/>
    <mergeCell ref="CC186:CC187"/>
    <mergeCell ref="CD186:CD187"/>
    <mergeCell ref="CE186:CE187"/>
    <mergeCell ref="CF186:CF187"/>
    <mergeCell ref="CG186:CG187"/>
    <mergeCell ref="CH186:CH187"/>
    <mergeCell ref="CI186:CI187"/>
    <mergeCell ref="CJ186:CJ187"/>
    <mergeCell ref="CK186:CK187"/>
    <mergeCell ref="CL186:CL187"/>
    <mergeCell ref="CM186:CM187"/>
    <mergeCell ref="CN186:CN187"/>
    <mergeCell ref="CO186:CO187"/>
    <mergeCell ref="CP186:CP187"/>
    <mergeCell ref="CQ186:CQ187"/>
    <mergeCell ref="F188:DD188"/>
    <mergeCell ref="A189:A193"/>
    <mergeCell ref="B189:B193"/>
    <mergeCell ref="C189:C193"/>
    <mergeCell ref="D189:D190"/>
    <mergeCell ref="E189:E193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Y189:Y190"/>
    <mergeCell ref="Z189:Z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I189:AI190"/>
    <mergeCell ref="AJ189:AJ190"/>
    <mergeCell ref="AK189:AK190"/>
    <mergeCell ref="AL189:AL190"/>
    <mergeCell ref="AM189:AM190"/>
    <mergeCell ref="AN189:AN190"/>
    <mergeCell ref="AO189:AO190"/>
    <mergeCell ref="AP189:AP190"/>
    <mergeCell ref="AQ189:AQ190"/>
    <mergeCell ref="AR189:AR190"/>
    <mergeCell ref="AS189:AS190"/>
    <mergeCell ref="AT189:AT190"/>
    <mergeCell ref="AU189:AU190"/>
    <mergeCell ref="AV189:AV190"/>
    <mergeCell ref="AW189:AW190"/>
    <mergeCell ref="AX189:AX190"/>
    <mergeCell ref="AY189:AY190"/>
    <mergeCell ref="AZ189:AZ190"/>
    <mergeCell ref="BA189:BA190"/>
    <mergeCell ref="BB189:BB190"/>
    <mergeCell ref="BC189:BC190"/>
    <mergeCell ref="BD189:BD190"/>
    <mergeCell ref="BE189:BE190"/>
    <mergeCell ref="BF189:BF190"/>
    <mergeCell ref="BG189:BG190"/>
    <mergeCell ref="BH189:BH190"/>
    <mergeCell ref="BI189:BI190"/>
    <mergeCell ref="BJ189:BJ190"/>
    <mergeCell ref="BK189:BK190"/>
    <mergeCell ref="BL189:BL190"/>
    <mergeCell ref="BM189:BM190"/>
    <mergeCell ref="BN189:BN190"/>
    <mergeCell ref="BO189:BO190"/>
    <mergeCell ref="BP189:BP190"/>
    <mergeCell ref="BQ189:BQ190"/>
    <mergeCell ref="BR189:BR190"/>
    <mergeCell ref="BS189:BS190"/>
    <mergeCell ref="BT189:BT190"/>
    <mergeCell ref="BU189:BU190"/>
    <mergeCell ref="BV189:BV190"/>
    <mergeCell ref="BW189:BW190"/>
    <mergeCell ref="BX189:BX190"/>
    <mergeCell ref="BY189:BY190"/>
    <mergeCell ref="BZ189:BZ190"/>
    <mergeCell ref="CA189:CA190"/>
    <mergeCell ref="CB189:CB190"/>
    <mergeCell ref="CC189:CC190"/>
    <mergeCell ref="CD189:CD190"/>
    <mergeCell ref="CE189:CE190"/>
    <mergeCell ref="CF189:CF190"/>
    <mergeCell ref="CG189:CG190"/>
    <mergeCell ref="CH189:CH190"/>
    <mergeCell ref="CI189:CI190"/>
    <mergeCell ref="CJ189:CJ190"/>
    <mergeCell ref="CK189:CK190"/>
    <mergeCell ref="CL189:CL190"/>
    <mergeCell ref="CM189:CM190"/>
    <mergeCell ref="CN189:CN190"/>
    <mergeCell ref="CO189:CO190"/>
    <mergeCell ref="CP189:CP190"/>
    <mergeCell ref="CQ189:CQ190"/>
    <mergeCell ref="CR189:CR190"/>
    <mergeCell ref="CS189:CS190"/>
    <mergeCell ref="CT189:CT190"/>
    <mergeCell ref="CU189:CU190"/>
    <mergeCell ref="CV189:CV190"/>
    <mergeCell ref="CW189:CW190"/>
    <mergeCell ref="CX189:CX190"/>
    <mergeCell ref="CY189:CY190"/>
    <mergeCell ref="CZ189:CZ190"/>
    <mergeCell ref="DA189:DA190"/>
    <mergeCell ref="DB189:DB190"/>
    <mergeCell ref="DC189:DC190"/>
    <mergeCell ref="DD189:DD190"/>
    <mergeCell ref="D192:D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C192:AC193"/>
    <mergeCell ref="AD192:AD193"/>
    <mergeCell ref="AE192:AE193"/>
    <mergeCell ref="AF192:AF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O192:AO193"/>
    <mergeCell ref="AP192:AP193"/>
    <mergeCell ref="AQ192:AQ193"/>
    <mergeCell ref="AR192:AR193"/>
    <mergeCell ref="AS192:AS193"/>
    <mergeCell ref="AT192:AT193"/>
    <mergeCell ref="AU192:AU193"/>
    <mergeCell ref="AV192:AV193"/>
    <mergeCell ref="AW192:AW193"/>
    <mergeCell ref="AX192:AX193"/>
    <mergeCell ref="AY192:AY193"/>
    <mergeCell ref="AZ192:AZ193"/>
    <mergeCell ref="BA192:BA193"/>
    <mergeCell ref="BB192:BB193"/>
    <mergeCell ref="BC192:BC193"/>
    <mergeCell ref="BD192:BD193"/>
    <mergeCell ref="BE192:BE193"/>
    <mergeCell ref="BF192:BF193"/>
    <mergeCell ref="BG192:BG193"/>
    <mergeCell ref="BH192:BH193"/>
    <mergeCell ref="BI192:BI193"/>
    <mergeCell ref="BJ192:BJ193"/>
    <mergeCell ref="BK192:BK193"/>
    <mergeCell ref="BL192:BL193"/>
    <mergeCell ref="BM192:BM193"/>
    <mergeCell ref="BN192:BN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BX192:BX193"/>
    <mergeCell ref="BY192:BY193"/>
    <mergeCell ref="BZ192:BZ193"/>
    <mergeCell ref="CA192:CA193"/>
    <mergeCell ref="CB192:CB193"/>
    <mergeCell ref="CC192:CC193"/>
    <mergeCell ref="CD192:CD193"/>
    <mergeCell ref="CE192:CE193"/>
    <mergeCell ref="CF192:CF193"/>
    <mergeCell ref="CG192:CG193"/>
    <mergeCell ref="CH192:CH193"/>
    <mergeCell ref="CI192:CI193"/>
    <mergeCell ref="CJ192:CJ193"/>
    <mergeCell ref="CK192:CK193"/>
    <mergeCell ref="CL192:CL193"/>
    <mergeCell ref="CM192:CM193"/>
    <mergeCell ref="CN192:CN193"/>
    <mergeCell ref="CO192:CO193"/>
    <mergeCell ref="CP192:CP193"/>
    <mergeCell ref="CQ192:CQ193"/>
    <mergeCell ref="CR192:CR193"/>
    <mergeCell ref="CS192:CS193"/>
    <mergeCell ref="CT192:CT193"/>
    <mergeCell ref="CU192:CU193"/>
    <mergeCell ref="CV192:CV193"/>
    <mergeCell ref="CW192:CW193"/>
    <mergeCell ref="CX192:CX193"/>
    <mergeCell ref="CY192:CY193"/>
    <mergeCell ref="CZ192:CZ193"/>
    <mergeCell ref="DA192:DA193"/>
    <mergeCell ref="DB192:DB193"/>
    <mergeCell ref="DC192:DC193"/>
    <mergeCell ref="DD192:DD193"/>
    <mergeCell ref="F194:DD194"/>
    <mergeCell ref="A195:A199"/>
    <mergeCell ref="B195:B199"/>
    <mergeCell ref="C195:C199"/>
    <mergeCell ref="D195:D196"/>
    <mergeCell ref="E195:E199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Z195:Z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I195:AI196"/>
    <mergeCell ref="AJ195:AJ196"/>
    <mergeCell ref="AK195:AK196"/>
    <mergeCell ref="AL195:AL196"/>
    <mergeCell ref="AM195:AM196"/>
    <mergeCell ref="AN195:AN196"/>
    <mergeCell ref="AO195:AO196"/>
    <mergeCell ref="AP195:AP196"/>
    <mergeCell ref="AQ195:AQ196"/>
    <mergeCell ref="AR195:AR196"/>
    <mergeCell ref="AS195:AS196"/>
    <mergeCell ref="AT195:AT196"/>
    <mergeCell ref="AU195:AU196"/>
    <mergeCell ref="AV195:AV196"/>
    <mergeCell ref="AW195:AW196"/>
    <mergeCell ref="AX195:AX196"/>
    <mergeCell ref="AY195:AY196"/>
    <mergeCell ref="AZ195:AZ196"/>
    <mergeCell ref="BA195:BA196"/>
    <mergeCell ref="BB195:BB196"/>
    <mergeCell ref="BC195:BC196"/>
    <mergeCell ref="BD195:BD196"/>
    <mergeCell ref="BE195:BE196"/>
    <mergeCell ref="BF195:BF196"/>
    <mergeCell ref="BG195:BG196"/>
    <mergeCell ref="BH195:BH196"/>
    <mergeCell ref="BI195:BI196"/>
    <mergeCell ref="BJ195:BJ196"/>
    <mergeCell ref="BK195:BK196"/>
    <mergeCell ref="BL195:BL196"/>
    <mergeCell ref="BM195:BM196"/>
    <mergeCell ref="BN195:BN196"/>
    <mergeCell ref="BO195:BO196"/>
    <mergeCell ref="BP195:BP196"/>
    <mergeCell ref="BQ195:BQ196"/>
    <mergeCell ref="BR195:BR196"/>
    <mergeCell ref="BS195:BS196"/>
    <mergeCell ref="BT195:BT196"/>
    <mergeCell ref="BU195:BU196"/>
    <mergeCell ref="BV195:BV196"/>
    <mergeCell ref="BW195:BW196"/>
    <mergeCell ref="BX195:BX196"/>
    <mergeCell ref="BY195:BY196"/>
    <mergeCell ref="BZ195:BZ196"/>
    <mergeCell ref="CA195:CA196"/>
    <mergeCell ref="CB195:CB196"/>
    <mergeCell ref="CC195:CC196"/>
    <mergeCell ref="CD195:CD196"/>
    <mergeCell ref="CE195:CE196"/>
    <mergeCell ref="CF195:CF196"/>
    <mergeCell ref="CG195:CG196"/>
    <mergeCell ref="CH195:CH196"/>
    <mergeCell ref="CI195:CI196"/>
    <mergeCell ref="CJ195:CJ196"/>
    <mergeCell ref="CK195:CK196"/>
    <mergeCell ref="CL195:CL196"/>
    <mergeCell ref="CM195:CM196"/>
    <mergeCell ref="CN195:CN196"/>
    <mergeCell ref="CO195:CO196"/>
    <mergeCell ref="CP195:CP196"/>
    <mergeCell ref="CQ195:CQ196"/>
    <mergeCell ref="CR195:CR196"/>
    <mergeCell ref="CS195:CS196"/>
    <mergeCell ref="CT195:CT196"/>
    <mergeCell ref="CU195:CU196"/>
    <mergeCell ref="CV195:CV196"/>
    <mergeCell ref="CW195:CW196"/>
    <mergeCell ref="CX195:CX196"/>
    <mergeCell ref="CY195:CY196"/>
    <mergeCell ref="CZ195:CZ196"/>
    <mergeCell ref="DA195:DA196"/>
    <mergeCell ref="DB195:DB196"/>
    <mergeCell ref="DC195:DC196"/>
    <mergeCell ref="DD195:DD196"/>
    <mergeCell ref="D198:D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AD198:AD199"/>
    <mergeCell ref="AE198:AE199"/>
    <mergeCell ref="AF198:AF199"/>
    <mergeCell ref="AG198:AG199"/>
    <mergeCell ref="AH198:AH199"/>
    <mergeCell ref="AI198:AI199"/>
    <mergeCell ref="AJ198:AJ199"/>
    <mergeCell ref="AK198:AK199"/>
    <mergeCell ref="AL198:AL199"/>
    <mergeCell ref="AM198:AM199"/>
    <mergeCell ref="AN198:AN199"/>
    <mergeCell ref="AO198:AO199"/>
    <mergeCell ref="AP198:AP199"/>
    <mergeCell ref="AQ198:AQ199"/>
    <mergeCell ref="AR198:AR199"/>
    <mergeCell ref="AS198:AS199"/>
    <mergeCell ref="AT198:AT199"/>
    <mergeCell ref="AU198:AU199"/>
    <mergeCell ref="AV198:AV199"/>
    <mergeCell ref="AW198:AW199"/>
    <mergeCell ref="AX198:AX199"/>
    <mergeCell ref="AY198:AY199"/>
    <mergeCell ref="AZ198:AZ199"/>
    <mergeCell ref="BA198:BA199"/>
    <mergeCell ref="BB198:BB199"/>
    <mergeCell ref="BC198:BC199"/>
    <mergeCell ref="BD198:BD199"/>
    <mergeCell ref="BE198:BE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N198:BN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X198:BX199"/>
    <mergeCell ref="BY198:BY199"/>
    <mergeCell ref="BZ198:BZ199"/>
    <mergeCell ref="CA198:CA199"/>
    <mergeCell ref="CB198:CB199"/>
    <mergeCell ref="CC198:CC199"/>
    <mergeCell ref="CD198:CD199"/>
    <mergeCell ref="CE198:CE199"/>
    <mergeCell ref="CF198:CF199"/>
    <mergeCell ref="CG198:CG199"/>
    <mergeCell ref="CH198:CH199"/>
    <mergeCell ref="CI198:CI199"/>
    <mergeCell ref="CJ198:CJ199"/>
    <mergeCell ref="CK198:CK199"/>
    <mergeCell ref="CL198:CL199"/>
    <mergeCell ref="CM198:CM199"/>
    <mergeCell ref="CN198:CN199"/>
    <mergeCell ref="CO198:CO199"/>
    <mergeCell ref="CP198:CP199"/>
    <mergeCell ref="CQ198:CQ199"/>
    <mergeCell ref="CR198:CR199"/>
    <mergeCell ref="CS198:CS199"/>
    <mergeCell ref="CT198:CT199"/>
    <mergeCell ref="CU198:CU199"/>
    <mergeCell ref="CV198:CV199"/>
    <mergeCell ref="CW198:CW199"/>
    <mergeCell ref="CX198:CX199"/>
    <mergeCell ref="CY198:CY199"/>
    <mergeCell ref="CZ198:CZ199"/>
    <mergeCell ref="DA198:DA199"/>
    <mergeCell ref="DB198:DB199"/>
    <mergeCell ref="DC198:DC199"/>
    <mergeCell ref="DD198:DD199"/>
    <mergeCell ref="F200:DD200"/>
    <mergeCell ref="A201:A205"/>
    <mergeCell ref="B201:B205"/>
    <mergeCell ref="C201:C205"/>
    <mergeCell ref="D201:D202"/>
    <mergeCell ref="E201:E205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Z201:Z202"/>
    <mergeCell ref="AA201:AA202"/>
    <mergeCell ref="AB201:AB202"/>
    <mergeCell ref="AC201:AC202"/>
    <mergeCell ref="AD201:AD202"/>
    <mergeCell ref="AE201:AE202"/>
    <mergeCell ref="AF201:AF202"/>
    <mergeCell ref="AG201:AG202"/>
    <mergeCell ref="AH201:AH202"/>
    <mergeCell ref="AI201:AI202"/>
    <mergeCell ref="AJ201:AJ202"/>
    <mergeCell ref="AK201:AK202"/>
    <mergeCell ref="AL201:AL202"/>
    <mergeCell ref="AM201:AM202"/>
    <mergeCell ref="AN201:AN202"/>
    <mergeCell ref="AO201:AO202"/>
    <mergeCell ref="AP201:AP202"/>
    <mergeCell ref="AQ201:AQ202"/>
    <mergeCell ref="AR201:AR202"/>
    <mergeCell ref="AS201:AS202"/>
    <mergeCell ref="AT201:AT202"/>
    <mergeCell ref="AU201:AU202"/>
    <mergeCell ref="AV201:AV202"/>
    <mergeCell ref="AW201:AW202"/>
    <mergeCell ref="AX201:AX202"/>
    <mergeCell ref="AY201:AY202"/>
    <mergeCell ref="AZ201:AZ202"/>
    <mergeCell ref="BA201:BA202"/>
    <mergeCell ref="BB201:BB202"/>
    <mergeCell ref="BC201:BC202"/>
    <mergeCell ref="BD201:BD202"/>
    <mergeCell ref="BE201:BE202"/>
    <mergeCell ref="BF201:BF202"/>
    <mergeCell ref="BG201:BG202"/>
    <mergeCell ref="BH201:BH202"/>
    <mergeCell ref="BI201:BI202"/>
    <mergeCell ref="BJ201:BJ202"/>
    <mergeCell ref="BK201:BK202"/>
    <mergeCell ref="BL201:BL202"/>
    <mergeCell ref="BM201:BM202"/>
    <mergeCell ref="BN201:BN202"/>
    <mergeCell ref="BO201:BO202"/>
    <mergeCell ref="BP201:BP202"/>
    <mergeCell ref="BQ201:BQ202"/>
    <mergeCell ref="BR201:BR202"/>
    <mergeCell ref="BS201:BS202"/>
    <mergeCell ref="BT201:BT202"/>
    <mergeCell ref="BU201:BU202"/>
    <mergeCell ref="BV201:BV202"/>
    <mergeCell ref="BW201:BW202"/>
    <mergeCell ref="BX201:BX202"/>
    <mergeCell ref="BY201:BY202"/>
    <mergeCell ref="BZ201:BZ202"/>
    <mergeCell ref="CA201:CA202"/>
    <mergeCell ref="CB201:CB202"/>
    <mergeCell ref="CC201:CC202"/>
    <mergeCell ref="CD201:CD202"/>
    <mergeCell ref="CE201:CE202"/>
    <mergeCell ref="CF201:CF202"/>
    <mergeCell ref="CG201:CG202"/>
    <mergeCell ref="CH201:CH202"/>
    <mergeCell ref="CI201:CI202"/>
    <mergeCell ref="CJ201:CJ202"/>
    <mergeCell ref="CK201:CK202"/>
    <mergeCell ref="CL201:CL202"/>
    <mergeCell ref="CM201:CM202"/>
    <mergeCell ref="CN201:CN202"/>
    <mergeCell ref="CO201:CO202"/>
    <mergeCell ref="CP201:CP202"/>
    <mergeCell ref="CQ201:CQ202"/>
    <mergeCell ref="CR201:CR202"/>
    <mergeCell ref="CS201:CS202"/>
    <mergeCell ref="CT201:CT202"/>
    <mergeCell ref="CU201:CU202"/>
    <mergeCell ref="CV201:CV202"/>
    <mergeCell ref="CW201:CW202"/>
    <mergeCell ref="CX201:CX202"/>
    <mergeCell ref="CY201:CY202"/>
    <mergeCell ref="CZ201:CZ202"/>
    <mergeCell ref="DA201:DA202"/>
    <mergeCell ref="DB201:DB202"/>
    <mergeCell ref="DC201:DC202"/>
    <mergeCell ref="DD201:DD202"/>
    <mergeCell ref="D204:D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C204:AC205"/>
    <mergeCell ref="AD204:AD205"/>
    <mergeCell ref="AE204:AE205"/>
    <mergeCell ref="AF204:AF205"/>
    <mergeCell ref="AG204:AG205"/>
    <mergeCell ref="AH204:AH205"/>
    <mergeCell ref="AI204:AI205"/>
    <mergeCell ref="AJ204:AJ205"/>
    <mergeCell ref="AK204:AK205"/>
    <mergeCell ref="AL204:AL205"/>
    <mergeCell ref="AM204:AM205"/>
    <mergeCell ref="AN204:AN205"/>
    <mergeCell ref="AO204:AO205"/>
    <mergeCell ref="AP204:AP205"/>
    <mergeCell ref="AQ204:AQ205"/>
    <mergeCell ref="AR204:AR205"/>
    <mergeCell ref="AS204:AS205"/>
    <mergeCell ref="AT204:AT205"/>
    <mergeCell ref="AU204:AU205"/>
    <mergeCell ref="AV204:AV205"/>
    <mergeCell ref="AW204:AW205"/>
    <mergeCell ref="AX204:AX205"/>
    <mergeCell ref="AY204:AY205"/>
    <mergeCell ref="AZ204:AZ205"/>
    <mergeCell ref="BA204:BA205"/>
    <mergeCell ref="BB204:BB205"/>
    <mergeCell ref="BC204:BC205"/>
    <mergeCell ref="BD204:BD205"/>
    <mergeCell ref="BE204:BE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BO204:BO205"/>
    <mergeCell ref="BP204:BP205"/>
    <mergeCell ref="BQ204:BQ205"/>
    <mergeCell ref="BR204:BR205"/>
    <mergeCell ref="BS204:BS205"/>
    <mergeCell ref="BT204:BT205"/>
    <mergeCell ref="BU204:BU205"/>
    <mergeCell ref="BV204:BV205"/>
    <mergeCell ref="BW204:BW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CG204:CG205"/>
    <mergeCell ref="CH204:CH205"/>
    <mergeCell ref="CI204:CI205"/>
    <mergeCell ref="CJ204:CJ205"/>
    <mergeCell ref="CK204:CK205"/>
    <mergeCell ref="CL204:CL205"/>
    <mergeCell ref="CM204:CM205"/>
    <mergeCell ref="CN204:CN205"/>
    <mergeCell ref="CO204:CO205"/>
    <mergeCell ref="CP204:CP205"/>
    <mergeCell ref="CQ204:CQ205"/>
    <mergeCell ref="CR204:CR205"/>
    <mergeCell ref="CS204:CS205"/>
    <mergeCell ref="CT204:CT205"/>
    <mergeCell ref="CU204:CU205"/>
    <mergeCell ref="CV204:CV205"/>
    <mergeCell ref="CW204:CW205"/>
    <mergeCell ref="CX204:CX205"/>
    <mergeCell ref="CY204:CY205"/>
    <mergeCell ref="CZ204:CZ205"/>
    <mergeCell ref="DA204:DA205"/>
    <mergeCell ref="DB204:DB205"/>
    <mergeCell ref="DC204:DC205"/>
    <mergeCell ref="DD204:DD205"/>
    <mergeCell ref="F206:DD206"/>
    <mergeCell ref="A207:A211"/>
    <mergeCell ref="B207:B211"/>
    <mergeCell ref="C207:C211"/>
    <mergeCell ref="D207:D208"/>
    <mergeCell ref="E207:E211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O207:AO208"/>
    <mergeCell ref="AP207:AP208"/>
    <mergeCell ref="AQ207:AQ208"/>
    <mergeCell ref="AR207:AR208"/>
    <mergeCell ref="AS207:AS208"/>
    <mergeCell ref="AT207:AT208"/>
    <mergeCell ref="AU207:AU208"/>
    <mergeCell ref="AV207:AV208"/>
    <mergeCell ref="AW207:AW208"/>
    <mergeCell ref="AX207:AX208"/>
    <mergeCell ref="AY207:AY208"/>
    <mergeCell ref="AZ207:AZ208"/>
    <mergeCell ref="BA207:BA208"/>
    <mergeCell ref="BB207:BB208"/>
    <mergeCell ref="BC207:BC208"/>
    <mergeCell ref="BD207:BD208"/>
    <mergeCell ref="BE207:BE208"/>
    <mergeCell ref="BF207:BF208"/>
    <mergeCell ref="BG207:BG208"/>
    <mergeCell ref="BH207:BH208"/>
    <mergeCell ref="BI207:BI208"/>
    <mergeCell ref="BJ207:BJ208"/>
    <mergeCell ref="BK207:BK208"/>
    <mergeCell ref="BL207:BL208"/>
    <mergeCell ref="BM207:BM208"/>
    <mergeCell ref="BN207:BN208"/>
    <mergeCell ref="BO207:BO208"/>
    <mergeCell ref="BP207:BP208"/>
    <mergeCell ref="BQ207:BQ208"/>
    <mergeCell ref="BR207:BR208"/>
    <mergeCell ref="BS207:BS208"/>
    <mergeCell ref="BT207:BT208"/>
    <mergeCell ref="BU207:BU208"/>
    <mergeCell ref="BV207:BV208"/>
    <mergeCell ref="BW207:BW208"/>
    <mergeCell ref="BX207:BX208"/>
    <mergeCell ref="BY207:BY208"/>
    <mergeCell ref="BZ207:BZ208"/>
    <mergeCell ref="CA207:CA208"/>
    <mergeCell ref="CB207:CB208"/>
    <mergeCell ref="CC207:CC208"/>
    <mergeCell ref="CD207:CD208"/>
    <mergeCell ref="CE207:CE208"/>
    <mergeCell ref="CF207:CF208"/>
    <mergeCell ref="CG207:CG208"/>
    <mergeCell ref="CH207:CH208"/>
    <mergeCell ref="CI207:CI208"/>
    <mergeCell ref="CJ207:CJ208"/>
    <mergeCell ref="CK207:CK208"/>
    <mergeCell ref="CL207:CL208"/>
    <mergeCell ref="CM207:CM208"/>
    <mergeCell ref="CN207:CN208"/>
    <mergeCell ref="CO207:CO208"/>
    <mergeCell ref="CP207:CP208"/>
    <mergeCell ref="CQ207:CQ208"/>
    <mergeCell ref="CR207:CR208"/>
    <mergeCell ref="CS207:CS208"/>
    <mergeCell ref="CT207:CT208"/>
    <mergeCell ref="CU207:CU208"/>
    <mergeCell ref="CV207:CV208"/>
    <mergeCell ref="CW207:CW208"/>
    <mergeCell ref="CX207:CX208"/>
    <mergeCell ref="CY207:CY208"/>
    <mergeCell ref="CZ207:CZ208"/>
    <mergeCell ref="DA207:DA208"/>
    <mergeCell ref="DB207:DB208"/>
    <mergeCell ref="DC207:DC208"/>
    <mergeCell ref="DD207:DD208"/>
    <mergeCell ref="D210:D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AE210:AE211"/>
    <mergeCell ref="AF210:AF211"/>
    <mergeCell ref="AG210:AG211"/>
    <mergeCell ref="AH210:AH211"/>
    <mergeCell ref="AI210:AI211"/>
    <mergeCell ref="AJ210:AJ211"/>
    <mergeCell ref="AK210:AK211"/>
    <mergeCell ref="AL210:AL211"/>
    <mergeCell ref="AM210:AM211"/>
    <mergeCell ref="AN210:AN211"/>
    <mergeCell ref="AO210:AO211"/>
    <mergeCell ref="AP210:AP211"/>
    <mergeCell ref="AQ210:AQ211"/>
    <mergeCell ref="AR210:AR211"/>
    <mergeCell ref="AS210:AS211"/>
    <mergeCell ref="AT210:AT211"/>
    <mergeCell ref="AU210:AU211"/>
    <mergeCell ref="AV210:AV211"/>
    <mergeCell ref="AW210:AW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BO210:BO211"/>
    <mergeCell ref="BP210:BP211"/>
    <mergeCell ref="BQ210:BQ211"/>
    <mergeCell ref="BR210:BR211"/>
    <mergeCell ref="BS210:BS211"/>
    <mergeCell ref="BT210:BT211"/>
    <mergeCell ref="BU210:BU211"/>
    <mergeCell ref="BV210:BV211"/>
    <mergeCell ref="BW210:BW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CG210:CG211"/>
    <mergeCell ref="CH210:CH211"/>
    <mergeCell ref="CI210:CI211"/>
    <mergeCell ref="CJ210:CJ211"/>
    <mergeCell ref="CK210:CK211"/>
    <mergeCell ref="CL210:CL211"/>
    <mergeCell ref="CM210:CM211"/>
    <mergeCell ref="CN210:CN211"/>
    <mergeCell ref="CO210:CO211"/>
    <mergeCell ref="CP210:CP211"/>
    <mergeCell ref="CQ210:CQ211"/>
    <mergeCell ref="CR210:CR211"/>
    <mergeCell ref="CS210:CS211"/>
    <mergeCell ref="CT210:CT211"/>
    <mergeCell ref="CU210:CU211"/>
    <mergeCell ref="CV210:CV211"/>
    <mergeCell ref="CW210:CW211"/>
    <mergeCell ref="CX210:CX211"/>
    <mergeCell ref="CY210:CY211"/>
    <mergeCell ref="CZ210:CZ211"/>
    <mergeCell ref="DA210:DA211"/>
    <mergeCell ref="DB210:DB211"/>
    <mergeCell ref="DC210:DC211"/>
    <mergeCell ref="DD210:DD211"/>
    <mergeCell ref="F212:DD212"/>
    <mergeCell ref="A213:A217"/>
    <mergeCell ref="B213:B217"/>
    <mergeCell ref="C213:C217"/>
    <mergeCell ref="D213:D214"/>
    <mergeCell ref="E213:E217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X213:X214"/>
    <mergeCell ref="Y213:Y214"/>
    <mergeCell ref="Z213:Z214"/>
    <mergeCell ref="AA213:AA214"/>
    <mergeCell ref="AB213:AB214"/>
    <mergeCell ref="AC213:AC214"/>
    <mergeCell ref="AD213:AD214"/>
    <mergeCell ref="AE213:AE214"/>
    <mergeCell ref="AF213:AF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O213:AO214"/>
    <mergeCell ref="AP213:AP214"/>
    <mergeCell ref="AQ213:AQ214"/>
    <mergeCell ref="AR213:AR214"/>
    <mergeCell ref="AS213:AS214"/>
    <mergeCell ref="AT213:AT214"/>
    <mergeCell ref="AU213:AU214"/>
    <mergeCell ref="AV213:AV214"/>
    <mergeCell ref="AW213:AW214"/>
    <mergeCell ref="AX213:AX214"/>
    <mergeCell ref="AY213:AY214"/>
    <mergeCell ref="AZ213:AZ214"/>
    <mergeCell ref="BA213:BA214"/>
    <mergeCell ref="BB213:BB214"/>
    <mergeCell ref="BC213:BC214"/>
    <mergeCell ref="BD213:BD214"/>
    <mergeCell ref="BE213:BE214"/>
    <mergeCell ref="BF213:BF214"/>
    <mergeCell ref="BG213:BG214"/>
    <mergeCell ref="BH213:BH214"/>
    <mergeCell ref="BI213:BI214"/>
    <mergeCell ref="BJ213:BJ214"/>
    <mergeCell ref="BK213:BK214"/>
    <mergeCell ref="BL213:BL214"/>
    <mergeCell ref="BM213:BM214"/>
    <mergeCell ref="BN213:BN214"/>
    <mergeCell ref="BO213:BO214"/>
    <mergeCell ref="BP213:BP214"/>
    <mergeCell ref="BQ213:BQ214"/>
    <mergeCell ref="BR213:BR214"/>
    <mergeCell ref="BS213:BS214"/>
    <mergeCell ref="BT213:BT214"/>
    <mergeCell ref="BU213:BU214"/>
    <mergeCell ref="BV213:BV214"/>
    <mergeCell ref="BW213:BW214"/>
    <mergeCell ref="BX213:BX214"/>
    <mergeCell ref="BY213:BY214"/>
    <mergeCell ref="BZ213:BZ214"/>
    <mergeCell ref="CA213:CA214"/>
    <mergeCell ref="CB213:CB214"/>
    <mergeCell ref="CC213:CC214"/>
    <mergeCell ref="CD213:CD214"/>
    <mergeCell ref="CE213:CE214"/>
    <mergeCell ref="CF213:CF214"/>
    <mergeCell ref="CG213:CG214"/>
    <mergeCell ref="CH213:CH214"/>
    <mergeCell ref="CI213:CI214"/>
    <mergeCell ref="CJ213:CJ214"/>
    <mergeCell ref="CK213:CK214"/>
    <mergeCell ref="CL213:CL214"/>
    <mergeCell ref="CM213:CM214"/>
    <mergeCell ref="CN213:CN214"/>
    <mergeCell ref="CO213:CO214"/>
    <mergeCell ref="CP213:CP214"/>
    <mergeCell ref="CQ213:CQ214"/>
    <mergeCell ref="CR213:CR214"/>
    <mergeCell ref="CS213:CS214"/>
    <mergeCell ref="CT213:CT214"/>
    <mergeCell ref="CU213:CU214"/>
    <mergeCell ref="CV213:CV214"/>
    <mergeCell ref="CW213:CW214"/>
    <mergeCell ref="CX213:CX214"/>
    <mergeCell ref="CY213:CY214"/>
    <mergeCell ref="CZ213:CZ214"/>
    <mergeCell ref="DA213:DA214"/>
    <mergeCell ref="DB213:DB214"/>
    <mergeCell ref="DC213:DC214"/>
    <mergeCell ref="DD213:DD214"/>
    <mergeCell ref="D216:D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AL216:AL217"/>
    <mergeCell ref="AM216:AM217"/>
    <mergeCell ref="AN216:AN217"/>
    <mergeCell ref="AO216:AO217"/>
    <mergeCell ref="AP216:AP217"/>
    <mergeCell ref="AQ216:AQ217"/>
    <mergeCell ref="AR216:AR217"/>
    <mergeCell ref="AS216:AS217"/>
    <mergeCell ref="AT216:AT217"/>
    <mergeCell ref="AU216:AU217"/>
    <mergeCell ref="AV216:AV217"/>
    <mergeCell ref="AW216:AW217"/>
    <mergeCell ref="AX216:AX217"/>
    <mergeCell ref="AY216:AY217"/>
    <mergeCell ref="AZ216:AZ217"/>
    <mergeCell ref="BA216:BA217"/>
    <mergeCell ref="BB216:BB217"/>
    <mergeCell ref="BC216:BC217"/>
    <mergeCell ref="BD216:BD217"/>
    <mergeCell ref="BE216:BE217"/>
    <mergeCell ref="BF216:BF217"/>
    <mergeCell ref="BG216:BG217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BS216:BS217"/>
    <mergeCell ref="BT216:BT217"/>
    <mergeCell ref="BU216:BU217"/>
    <mergeCell ref="BV216:BV217"/>
    <mergeCell ref="BW216:BW217"/>
    <mergeCell ref="BX216:BX217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CM216:CM217"/>
    <mergeCell ref="CN216:CN217"/>
    <mergeCell ref="CO216:CO217"/>
    <mergeCell ref="CP216:CP217"/>
    <mergeCell ref="CQ216:CQ217"/>
    <mergeCell ref="CR216:CR217"/>
    <mergeCell ref="CS216:CS217"/>
    <mergeCell ref="CT216:CT217"/>
    <mergeCell ref="CU216:CU217"/>
    <mergeCell ref="CV216:CV217"/>
    <mergeCell ref="CW216:CW217"/>
    <mergeCell ref="CX216:CX217"/>
    <mergeCell ref="CY216:CY217"/>
    <mergeCell ref="CZ216:CZ217"/>
    <mergeCell ref="DA216:DA217"/>
    <mergeCell ref="DB216:DB217"/>
    <mergeCell ref="DC216:DC217"/>
    <mergeCell ref="DD216:DD217"/>
    <mergeCell ref="F218:DD218"/>
    <mergeCell ref="A219:A223"/>
    <mergeCell ref="B219:B223"/>
    <mergeCell ref="C219:C223"/>
    <mergeCell ref="D219:D220"/>
    <mergeCell ref="E219:E223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Q219:Q220"/>
    <mergeCell ref="R219:R220"/>
    <mergeCell ref="S219:S220"/>
    <mergeCell ref="T219:T220"/>
    <mergeCell ref="U219:U220"/>
    <mergeCell ref="V219:V220"/>
    <mergeCell ref="W219:W220"/>
    <mergeCell ref="X219:X220"/>
    <mergeCell ref="Y219:Y220"/>
    <mergeCell ref="Z219:Z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O219:AO220"/>
    <mergeCell ref="AP219:AP220"/>
    <mergeCell ref="AQ219:AQ220"/>
    <mergeCell ref="AR219:AR220"/>
    <mergeCell ref="AS219:AS220"/>
    <mergeCell ref="AT219:AT220"/>
    <mergeCell ref="AU219:AU220"/>
    <mergeCell ref="AV219:AV220"/>
    <mergeCell ref="AW219:AW220"/>
    <mergeCell ref="AX219:AX220"/>
    <mergeCell ref="AY219:AY220"/>
    <mergeCell ref="AZ219:AZ220"/>
    <mergeCell ref="BA219:BA220"/>
    <mergeCell ref="BB219:BB220"/>
    <mergeCell ref="BC219:BC220"/>
    <mergeCell ref="BD219:BD220"/>
    <mergeCell ref="BE219:BE220"/>
    <mergeCell ref="BF219:BF220"/>
    <mergeCell ref="BG219:BG220"/>
    <mergeCell ref="BH219:BH220"/>
    <mergeCell ref="BI219:BI220"/>
    <mergeCell ref="BJ219:BJ220"/>
    <mergeCell ref="BK219:BK220"/>
    <mergeCell ref="BL219:BL220"/>
    <mergeCell ref="BM219:BM220"/>
    <mergeCell ref="BN219:BN220"/>
    <mergeCell ref="BO219:BO220"/>
    <mergeCell ref="BP219:BP220"/>
    <mergeCell ref="BQ219:BQ220"/>
    <mergeCell ref="BR219:BR220"/>
    <mergeCell ref="BS219:BS220"/>
    <mergeCell ref="BT219:BT220"/>
    <mergeCell ref="BU219:BU220"/>
    <mergeCell ref="BV219:BV220"/>
    <mergeCell ref="BW219:BW220"/>
    <mergeCell ref="BX219:BX220"/>
    <mergeCell ref="BY219:BY220"/>
    <mergeCell ref="BZ219:BZ220"/>
    <mergeCell ref="CA219:CA220"/>
    <mergeCell ref="CB219:CB220"/>
    <mergeCell ref="CC219:CC220"/>
    <mergeCell ref="CD219:CD220"/>
    <mergeCell ref="CE219:CE220"/>
    <mergeCell ref="CF219:CF220"/>
    <mergeCell ref="CG219:CG220"/>
    <mergeCell ref="CH219:CH220"/>
    <mergeCell ref="CI219:CI220"/>
    <mergeCell ref="CJ219:CJ220"/>
    <mergeCell ref="CK219:CK220"/>
    <mergeCell ref="CL219:CL220"/>
    <mergeCell ref="CM219:CM220"/>
    <mergeCell ref="CN219:CN220"/>
    <mergeCell ref="CO219:CO220"/>
    <mergeCell ref="CP219:CP220"/>
    <mergeCell ref="CQ219:CQ220"/>
    <mergeCell ref="CR219:CR220"/>
    <mergeCell ref="CS219:CS220"/>
    <mergeCell ref="CT219:CT220"/>
    <mergeCell ref="CU219:CU220"/>
    <mergeCell ref="CV219:CV220"/>
    <mergeCell ref="CW219:CW220"/>
    <mergeCell ref="CX219:CX220"/>
    <mergeCell ref="CY219:CY220"/>
    <mergeCell ref="CZ219:CZ220"/>
    <mergeCell ref="DA219:DA220"/>
    <mergeCell ref="DB219:DB220"/>
    <mergeCell ref="DC219:DC220"/>
    <mergeCell ref="DD219:DD220"/>
    <mergeCell ref="D222:D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R222:AR223"/>
    <mergeCell ref="AS222:AS223"/>
    <mergeCell ref="AT222:AT223"/>
    <mergeCell ref="AU222:AU223"/>
    <mergeCell ref="AV222:AV223"/>
    <mergeCell ref="AW222:AW223"/>
    <mergeCell ref="AX222:AX223"/>
    <mergeCell ref="AY222:AY223"/>
    <mergeCell ref="AZ222:AZ223"/>
    <mergeCell ref="BA222:BA223"/>
    <mergeCell ref="BB222:BB223"/>
    <mergeCell ref="BC222:BC223"/>
    <mergeCell ref="BD222:BD223"/>
    <mergeCell ref="BE222:BE223"/>
    <mergeCell ref="BF222:BF223"/>
    <mergeCell ref="BG222:BG223"/>
    <mergeCell ref="BH222:BH223"/>
    <mergeCell ref="BI222:BI223"/>
    <mergeCell ref="BJ222:BJ223"/>
    <mergeCell ref="BK222:BK223"/>
    <mergeCell ref="BL222:BL223"/>
    <mergeCell ref="BM222:BM223"/>
    <mergeCell ref="BN222:BN223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B222:CB223"/>
    <mergeCell ref="CC222:CC223"/>
    <mergeCell ref="CU222:CU223"/>
    <mergeCell ref="CV222:CV223"/>
    <mergeCell ref="CW222:CW223"/>
    <mergeCell ref="CX222:CX223"/>
    <mergeCell ref="CY222:CY223"/>
    <mergeCell ref="CZ222:CZ223"/>
    <mergeCell ref="DA222:DA223"/>
    <mergeCell ref="DB222:DB223"/>
    <mergeCell ref="DC222:DC223"/>
    <mergeCell ref="DD222:DD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CM222:CM223"/>
    <mergeCell ref="CN222:CN223"/>
    <mergeCell ref="CO222:CO223"/>
    <mergeCell ref="CP222:CP223"/>
    <mergeCell ref="CQ222:CQ223"/>
    <mergeCell ref="CR222:CR223"/>
    <mergeCell ref="CS222:CS223"/>
    <mergeCell ref="CT222:CT223"/>
  </mergeCells>
  <conditionalFormatting sqref="I29:I30 I27 I2:DD25 J27:DD31 I39:DD43 I45:DD49 I51:DD55 I57:DD61 I63:DD67 I69:DD73 I75:DD79 I81:DD85 I87:DD91 I93:DD97 I99:DD103 I105:DD109 I111:DD115 I117:DD121 I123:DD127 I129:DD133 I135:DD139 I141:DD145 I147:DD151 I153:DD157 I159:DD163 I165:DD169 I171:DD175 I177:DD181 I183:DD187 I189:DD193 I195:DD199 I201:DD205 I207:DD211 I213:DD217 I219:DD1048576">
    <cfRule type="cellIs" dxfId="188" priority="242" operator="equal">
      <formula>2</formula>
    </cfRule>
    <cfRule type="cellIs" dxfId="187" priority="243" operator="equal">
      <formula>1</formula>
    </cfRule>
    <cfRule type="cellIs" dxfId="186" priority="244" operator="equal">
      <formula>6</formula>
    </cfRule>
    <cfRule type="cellIs" dxfId="185" priority="245" operator="equal">
      <formula>5</formula>
    </cfRule>
    <cfRule type="cellIs" dxfId="184" priority="246" operator="equal">
      <formula>4</formula>
    </cfRule>
    <cfRule type="cellIs" dxfId="183" priority="247" operator="equal">
      <formula>3</formula>
    </cfRule>
    <cfRule type="cellIs" dxfId="182" priority="248" operator="equal">
      <formula>2</formula>
    </cfRule>
    <cfRule type="cellIs" dxfId="181" priority="249" operator="equal">
      <formula>1</formula>
    </cfRule>
    <cfRule type="cellIs" dxfId="180" priority="250" operator="equal">
      <formula>6</formula>
    </cfRule>
  </conditionalFormatting>
  <conditionalFormatting sqref="E2:E25 E27:E31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E37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E43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5:E49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E55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7:E61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3:E67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9:E73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5:E79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1:E85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7:E91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3:E97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9:E103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5:E109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1:E115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7:E121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3:E127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9:E133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35:E139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1:E145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7:E151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3:E157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9:E163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5:E169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1:E175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7:E181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DD34">
    <cfRule type="cellIs" dxfId="179" priority="187" operator="equal">
      <formula>1</formula>
    </cfRule>
  </conditionalFormatting>
  <conditionalFormatting sqref="I35:DD35">
    <cfRule type="cellIs" dxfId="178" priority="186" operator="equal">
      <formula>3</formula>
    </cfRule>
  </conditionalFormatting>
  <conditionalFormatting sqref="I36:DD37">
    <cfRule type="cellIs" dxfId="177" priority="185" operator="equal">
      <formula>4</formula>
    </cfRule>
  </conditionalFormatting>
  <conditionalFormatting sqref="I27:DD28">
    <cfRule type="cellIs" dxfId="176" priority="184" operator="equal">
      <formula>1</formula>
    </cfRule>
  </conditionalFormatting>
  <conditionalFormatting sqref="I29:DD29">
    <cfRule type="cellIs" dxfId="175" priority="183" operator="equal">
      <formula>3</formula>
    </cfRule>
  </conditionalFormatting>
  <conditionalFormatting sqref="I30:DD31">
    <cfRule type="cellIs" dxfId="174" priority="182" operator="equal">
      <formula>4</formula>
    </cfRule>
  </conditionalFormatting>
  <conditionalFormatting sqref="I39:DD40">
    <cfRule type="cellIs" dxfId="173" priority="181" operator="equal">
      <formula>1</formula>
    </cfRule>
  </conditionalFormatting>
  <conditionalFormatting sqref="I41:DD41">
    <cfRule type="cellIs" dxfId="172" priority="180" operator="equal">
      <formula>3</formula>
    </cfRule>
  </conditionalFormatting>
  <conditionalFormatting sqref="I42:DD43">
    <cfRule type="cellIs" dxfId="171" priority="179" operator="equal">
      <formula>4</formula>
    </cfRule>
  </conditionalFormatting>
  <conditionalFormatting sqref="I45:DD46">
    <cfRule type="cellIs" dxfId="170" priority="178" operator="equal">
      <formula>1</formula>
    </cfRule>
  </conditionalFormatting>
  <conditionalFormatting sqref="I47:DD47">
    <cfRule type="cellIs" dxfId="169" priority="177" operator="equal">
      <formula>3</formula>
    </cfRule>
  </conditionalFormatting>
  <conditionalFormatting sqref="I48:DD49">
    <cfRule type="cellIs" dxfId="168" priority="176" operator="equal">
      <formula>4</formula>
    </cfRule>
  </conditionalFormatting>
  <conditionalFormatting sqref="I51:DD52">
    <cfRule type="cellIs" dxfId="167" priority="175" operator="equal">
      <formula>1</formula>
    </cfRule>
  </conditionalFormatting>
  <conditionalFormatting sqref="I53:DD53">
    <cfRule type="cellIs" dxfId="166" priority="174" operator="equal">
      <formula>3</formula>
    </cfRule>
  </conditionalFormatting>
  <conditionalFormatting sqref="I54:DD55">
    <cfRule type="cellIs" dxfId="165" priority="173" operator="equal">
      <formula>4</formula>
    </cfRule>
  </conditionalFormatting>
  <conditionalFormatting sqref="I57:DD58">
    <cfRule type="cellIs" dxfId="164" priority="172" operator="equal">
      <formula>1</formula>
    </cfRule>
  </conditionalFormatting>
  <conditionalFormatting sqref="I59:DD59">
    <cfRule type="cellIs" dxfId="163" priority="171" operator="equal">
      <formula>3</formula>
    </cfRule>
  </conditionalFormatting>
  <conditionalFormatting sqref="I60:DD61">
    <cfRule type="cellIs" dxfId="162" priority="170" operator="equal">
      <formula>4</formula>
    </cfRule>
  </conditionalFormatting>
  <conditionalFormatting sqref="I63:DC64">
    <cfRule type="cellIs" dxfId="161" priority="169" operator="equal">
      <formula>1</formula>
    </cfRule>
  </conditionalFormatting>
  <conditionalFormatting sqref="I65:DC65">
    <cfRule type="cellIs" dxfId="160" priority="168" operator="equal">
      <formula>3</formula>
    </cfRule>
  </conditionalFormatting>
  <conditionalFormatting sqref="I66:DC67">
    <cfRule type="cellIs" dxfId="159" priority="167" operator="equal">
      <formula>4</formula>
    </cfRule>
  </conditionalFormatting>
  <conditionalFormatting sqref="I63:DD64">
    <cfRule type="cellIs" dxfId="158" priority="166" operator="equal">
      <formula>1</formula>
    </cfRule>
  </conditionalFormatting>
  <conditionalFormatting sqref="I65:DD65">
    <cfRule type="cellIs" dxfId="157" priority="165" operator="equal">
      <formula>3</formula>
    </cfRule>
  </conditionalFormatting>
  <conditionalFormatting sqref="I66:DD67">
    <cfRule type="cellIs" dxfId="156" priority="164" operator="equal">
      <formula>4</formula>
    </cfRule>
  </conditionalFormatting>
  <conditionalFormatting sqref="I69:DC70">
    <cfRule type="cellIs" dxfId="155" priority="163" operator="equal">
      <formula>1</formula>
    </cfRule>
  </conditionalFormatting>
  <conditionalFormatting sqref="I71:DC71">
    <cfRule type="cellIs" dxfId="154" priority="162" operator="equal">
      <formula>3</formula>
    </cfRule>
  </conditionalFormatting>
  <conditionalFormatting sqref="I72:DC73">
    <cfRule type="cellIs" dxfId="153" priority="161" operator="equal">
      <formula>4</formula>
    </cfRule>
  </conditionalFormatting>
  <conditionalFormatting sqref="I69:DD70">
    <cfRule type="cellIs" dxfId="152" priority="160" operator="equal">
      <formula>1</formula>
    </cfRule>
  </conditionalFormatting>
  <conditionalFormatting sqref="I71:DD71">
    <cfRule type="cellIs" dxfId="151" priority="159" operator="equal">
      <formula>3</formula>
    </cfRule>
  </conditionalFormatting>
  <conditionalFormatting sqref="I72:DD73">
    <cfRule type="cellIs" dxfId="150" priority="158" operator="equal">
      <formula>4</formula>
    </cfRule>
  </conditionalFormatting>
  <conditionalFormatting sqref="I75:DC76">
    <cfRule type="cellIs" dxfId="149" priority="157" operator="equal">
      <formula>1</formula>
    </cfRule>
  </conditionalFormatting>
  <conditionalFormatting sqref="I77:DC77">
    <cfRule type="cellIs" dxfId="148" priority="156" operator="equal">
      <formula>3</formula>
    </cfRule>
  </conditionalFormatting>
  <conditionalFormatting sqref="I78:DC79">
    <cfRule type="cellIs" dxfId="147" priority="155" operator="equal">
      <formula>4</formula>
    </cfRule>
  </conditionalFormatting>
  <conditionalFormatting sqref="I75:DD76">
    <cfRule type="cellIs" dxfId="146" priority="154" operator="equal">
      <formula>1</formula>
    </cfRule>
  </conditionalFormatting>
  <conditionalFormatting sqref="I77:DD77">
    <cfRule type="cellIs" dxfId="145" priority="153" operator="equal">
      <formula>3</formula>
    </cfRule>
  </conditionalFormatting>
  <conditionalFormatting sqref="I78:DD79">
    <cfRule type="cellIs" dxfId="144" priority="152" operator="equal">
      <formula>4</formula>
    </cfRule>
  </conditionalFormatting>
  <conditionalFormatting sqref="I81:DC82">
    <cfRule type="cellIs" dxfId="143" priority="151" operator="equal">
      <formula>1</formula>
    </cfRule>
  </conditionalFormatting>
  <conditionalFormatting sqref="I83:DC83">
    <cfRule type="cellIs" dxfId="142" priority="150" operator="equal">
      <formula>3</formula>
    </cfRule>
  </conditionalFormatting>
  <conditionalFormatting sqref="I84:DC85">
    <cfRule type="cellIs" dxfId="141" priority="149" operator="equal">
      <formula>4</formula>
    </cfRule>
  </conditionalFormatting>
  <conditionalFormatting sqref="I81:DD82">
    <cfRule type="cellIs" dxfId="140" priority="148" operator="equal">
      <formula>1</formula>
    </cfRule>
  </conditionalFormatting>
  <conditionalFormatting sqref="I83:DD83">
    <cfRule type="cellIs" dxfId="139" priority="147" operator="equal">
      <formula>3</formula>
    </cfRule>
  </conditionalFormatting>
  <conditionalFormatting sqref="I84:DD85">
    <cfRule type="cellIs" dxfId="138" priority="146" operator="equal">
      <formula>4</formula>
    </cfRule>
  </conditionalFormatting>
  <conditionalFormatting sqref="I87:DC88">
    <cfRule type="cellIs" dxfId="137" priority="145" operator="equal">
      <formula>1</formula>
    </cfRule>
  </conditionalFormatting>
  <conditionalFormatting sqref="I89:DC89">
    <cfRule type="cellIs" dxfId="136" priority="144" operator="equal">
      <formula>3</formula>
    </cfRule>
  </conditionalFormatting>
  <conditionalFormatting sqref="I90:DC91">
    <cfRule type="cellIs" dxfId="135" priority="143" operator="equal">
      <formula>4</formula>
    </cfRule>
  </conditionalFormatting>
  <conditionalFormatting sqref="I87:DD88">
    <cfRule type="cellIs" dxfId="134" priority="142" operator="equal">
      <formula>1</formula>
    </cfRule>
  </conditionalFormatting>
  <conditionalFormatting sqref="I89:DD89">
    <cfRule type="cellIs" dxfId="133" priority="141" operator="equal">
      <formula>3</formula>
    </cfRule>
  </conditionalFormatting>
  <conditionalFormatting sqref="I90:DD91">
    <cfRule type="cellIs" dxfId="132" priority="140" operator="equal">
      <formula>4</formula>
    </cfRule>
  </conditionalFormatting>
  <conditionalFormatting sqref="I93:DC94">
    <cfRule type="cellIs" dxfId="131" priority="139" operator="equal">
      <formula>1</formula>
    </cfRule>
  </conditionalFormatting>
  <conditionalFormatting sqref="I95:DC95">
    <cfRule type="cellIs" dxfId="130" priority="138" operator="equal">
      <formula>3</formula>
    </cfRule>
  </conditionalFormatting>
  <conditionalFormatting sqref="I96:DC97">
    <cfRule type="cellIs" dxfId="129" priority="137" operator="equal">
      <formula>4</formula>
    </cfRule>
  </conditionalFormatting>
  <conditionalFormatting sqref="I93:DD94">
    <cfRule type="cellIs" dxfId="128" priority="136" operator="equal">
      <formula>1</formula>
    </cfRule>
  </conditionalFormatting>
  <conditionalFormatting sqref="I95:DD95">
    <cfRule type="cellIs" dxfId="127" priority="135" operator="equal">
      <formula>3</formula>
    </cfRule>
  </conditionalFormatting>
  <conditionalFormatting sqref="I96:DD97">
    <cfRule type="cellIs" dxfId="126" priority="134" operator="equal">
      <formula>4</formula>
    </cfRule>
  </conditionalFormatting>
  <conditionalFormatting sqref="I99:DC100">
    <cfRule type="cellIs" dxfId="125" priority="133" operator="equal">
      <formula>1</formula>
    </cfRule>
  </conditionalFormatting>
  <conditionalFormatting sqref="I101:DC101">
    <cfRule type="cellIs" dxfId="124" priority="132" operator="equal">
      <formula>3</formula>
    </cfRule>
  </conditionalFormatting>
  <conditionalFormatting sqref="I102:DC103">
    <cfRule type="cellIs" dxfId="123" priority="131" operator="equal">
      <formula>4</formula>
    </cfRule>
  </conditionalFormatting>
  <conditionalFormatting sqref="I99:DD100">
    <cfRule type="cellIs" dxfId="122" priority="130" operator="equal">
      <formula>1</formula>
    </cfRule>
  </conditionalFormatting>
  <conditionalFormatting sqref="I101:DD101">
    <cfRule type="cellIs" dxfId="121" priority="129" operator="equal">
      <formula>3</formula>
    </cfRule>
  </conditionalFormatting>
  <conditionalFormatting sqref="I102:DD103">
    <cfRule type="cellIs" dxfId="120" priority="128" operator="equal">
      <formula>4</formula>
    </cfRule>
  </conditionalFormatting>
  <conditionalFormatting sqref="I105:DC106">
    <cfRule type="cellIs" dxfId="119" priority="127" operator="equal">
      <formula>1</formula>
    </cfRule>
  </conditionalFormatting>
  <conditionalFormatting sqref="I107:DC107">
    <cfRule type="cellIs" dxfId="118" priority="126" operator="equal">
      <formula>3</formula>
    </cfRule>
  </conditionalFormatting>
  <conditionalFormatting sqref="I108:DC109">
    <cfRule type="cellIs" dxfId="117" priority="125" operator="equal">
      <formula>4</formula>
    </cfRule>
  </conditionalFormatting>
  <conditionalFormatting sqref="I105:DD106">
    <cfRule type="cellIs" dxfId="116" priority="124" operator="equal">
      <formula>1</formula>
    </cfRule>
  </conditionalFormatting>
  <conditionalFormatting sqref="I107:DD107">
    <cfRule type="cellIs" dxfId="115" priority="123" operator="equal">
      <formula>3</formula>
    </cfRule>
  </conditionalFormatting>
  <conditionalFormatting sqref="I108:DD109">
    <cfRule type="cellIs" dxfId="114" priority="122" operator="equal">
      <formula>4</formula>
    </cfRule>
  </conditionalFormatting>
  <conditionalFormatting sqref="I111:DC112">
    <cfRule type="cellIs" dxfId="113" priority="121" operator="equal">
      <formula>1</formula>
    </cfRule>
  </conditionalFormatting>
  <conditionalFormatting sqref="I113:DC113">
    <cfRule type="cellIs" dxfId="112" priority="120" operator="equal">
      <formula>3</formula>
    </cfRule>
  </conditionalFormatting>
  <conditionalFormatting sqref="I114:DC115">
    <cfRule type="cellIs" dxfId="111" priority="119" operator="equal">
      <formula>4</formula>
    </cfRule>
  </conditionalFormatting>
  <conditionalFormatting sqref="I111:DD112">
    <cfRule type="cellIs" dxfId="110" priority="118" operator="equal">
      <formula>1</formula>
    </cfRule>
  </conditionalFormatting>
  <conditionalFormatting sqref="I113:DD113">
    <cfRule type="cellIs" dxfId="109" priority="117" operator="equal">
      <formula>3</formula>
    </cfRule>
  </conditionalFormatting>
  <conditionalFormatting sqref="I114:DD115">
    <cfRule type="cellIs" dxfId="108" priority="116" operator="equal">
      <formula>4</formula>
    </cfRule>
  </conditionalFormatting>
  <conditionalFormatting sqref="I117:DC118">
    <cfRule type="cellIs" dxfId="107" priority="115" operator="equal">
      <formula>1</formula>
    </cfRule>
  </conditionalFormatting>
  <conditionalFormatting sqref="I119:DC119">
    <cfRule type="cellIs" dxfId="106" priority="114" operator="equal">
      <formula>3</formula>
    </cfRule>
  </conditionalFormatting>
  <conditionalFormatting sqref="I120:DC121">
    <cfRule type="cellIs" dxfId="105" priority="113" operator="equal">
      <formula>4</formula>
    </cfRule>
  </conditionalFormatting>
  <conditionalFormatting sqref="I117:DD118">
    <cfRule type="cellIs" dxfId="104" priority="112" operator="equal">
      <formula>1</formula>
    </cfRule>
  </conditionalFormatting>
  <conditionalFormatting sqref="I119:DD119">
    <cfRule type="cellIs" dxfId="103" priority="111" operator="equal">
      <formula>3</formula>
    </cfRule>
  </conditionalFormatting>
  <conditionalFormatting sqref="I120:DD121">
    <cfRule type="cellIs" dxfId="102" priority="110" operator="equal">
      <formula>4</formula>
    </cfRule>
  </conditionalFormatting>
  <conditionalFormatting sqref="I123:DC124">
    <cfRule type="cellIs" dxfId="101" priority="109" operator="equal">
      <formula>1</formula>
    </cfRule>
  </conditionalFormatting>
  <conditionalFormatting sqref="I125:DC125">
    <cfRule type="cellIs" dxfId="100" priority="108" operator="equal">
      <formula>3</formula>
    </cfRule>
  </conditionalFormatting>
  <conditionalFormatting sqref="I126:DC127">
    <cfRule type="cellIs" dxfId="99" priority="107" operator="equal">
      <formula>4</formula>
    </cfRule>
  </conditionalFormatting>
  <conditionalFormatting sqref="I123:DD124">
    <cfRule type="cellIs" dxfId="98" priority="106" operator="equal">
      <formula>1</formula>
    </cfRule>
  </conditionalFormatting>
  <conditionalFormatting sqref="I125:DD125">
    <cfRule type="cellIs" dxfId="97" priority="105" operator="equal">
      <formula>3</formula>
    </cfRule>
  </conditionalFormatting>
  <conditionalFormatting sqref="I126:DD127">
    <cfRule type="cellIs" dxfId="96" priority="104" operator="equal">
      <formula>4</formula>
    </cfRule>
  </conditionalFormatting>
  <conditionalFormatting sqref="I129:DC130">
    <cfRule type="cellIs" dxfId="95" priority="103" operator="equal">
      <formula>1</formula>
    </cfRule>
  </conditionalFormatting>
  <conditionalFormatting sqref="I131:DC131">
    <cfRule type="cellIs" dxfId="94" priority="102" operator="equal">
      <formula>3</formula>
    </cfRule>
  </conditionalFormatting>
  <conditionalFormatting sqref="I132:DC133">
    <cfRule type="cellIs" dxfId="93" priority="101" operator="equal">
      <formula>4</formula>
    </cfRule>
  </conditionalFormatting>
  <conditionalFormatting sqref="I129:DD130">
    <cfRule type="cellIs" dxfId="92" priority="100" operator="equal">
      <formula>1</formula>
    </cfRule>
  </conditionalFormatting>
  <conditionalFormatting sqref="I131:DD131">
    <cfRule type="cellIs" dxfId="91" priority="99" operator="equal">
      <formula>3</formula>
    </cfRule>
  </conditionalFormatting>
  <conditionalFormatting sqref="I132:DD133">
    <cfRule type="cellIs" dxfId="90" priority="98" operator="equal">
      <formula>4</formula>
    </cfRule>
  </conditionalFormatting>
  <conditionalFormatting sqref="I135:DC136">
    <cfRule type="cellIs" dxfId="89" priority="97" operator="equal">
      <formula>1</formula>
    </cfRule>
  </conditionalFormatting>
  <conditionalFormatting sqref="I137:DC137">
    <cfRule type="cellIs" dxfId="88" priority="96" operator="equal">
      <formula>3</formula>
    </cfRule>
  </conditionalFormatting>
  <conditionalFormatting sqref="I138:DC139">
    <cfRule type="cellIs" dxfId="87" priority="95" operator="equal">
      <formula>4</formula>
    </cfRule>
  </conditionalFormatting>
  <conditionalFormatting sqref="I135:DD136">
    <cfRule type="cellIs" dxfId="86" priority="94" operator="equal">
      <formula>1</formula>
    </cfRule>
  </conditionalFormatting>
  <conditionalFormatting sqref="I137:DD137">
    <cfRule type="cellIs" dxfId="85" priority="93" operator="equal">
      <formula>3</formula>
    </cfRule>
  </conditionalFormatting>
  <conditionalFormatting sqref="I138:DD139">
    <cfRule type="cellIs" dxfId="84" priority="92" operator="equal">
      <formula>4</formula>
    </cfRule>
  </conditionalFormatting>
  <conditionalFormatting sqref="I141:DC142">
    <cfRule type="cellIs" dxfId="83" priority="91" operator="equal">
      <formula>1</formula>
    </cfRule>
  </conditionalFormatting>
  <conditionalFormatting sqref="I143:DC143">
    <cfRule type="cellIs" dxfId="82" priority="90" operator="equal">
      <formula>3</formula>
    </cfRule>
  </conditionalFormatting>
  <conditionalFormatting sqref="I144:DC145">
    <cfRule type="cellIs" dxfId="81" priority="89" operator="equal">
      <formula>4</formula>
    </cfRule>
  </conditionalFormatting>
  <conditionalFormatting sqref="I141:DD142">
    <cfRule type="cellIs" dxfId="80" priority="88" operator="equal">
      <formula>1</formula>
    </cfRule>
  </conditionalFormatting>
  <conditionalFormatting sqref="I143:DD143">
    <cfRule type="cellIs" dxfId="79" priority="87" operator="equal">
      <formula>3</formula>
    </cfRule>
  </conditionalFormatting>
  <conditionalFormatting sqref="I144:DD145">
    <cfRule type="cellIs" dxfId="78" priority="86" operator="equal">
      <formula>4</formula>
    </cfRule>
  </conditionalFormatting>
  <conditionalFormatting sqref="I147:DC148">
    <cfRule type="cellIs" dxfId="77" priority="85" operator="equal">
      <formula>1</formula>
    </cfRule>
  </conditionalFormatting>
  <conditionalFormatting sqref="I149:DC149">
    <cfRule type="cellIs" dxfId="76" priority="84" operator="equal">
      <formula>3</formula>
    </cfRule>
  </conditionalFormatting>
  <conditionalFormatting sqref="I150:DC151">
    <cfRule type="cellIs" dxfId="75" priority="83" operator="equal">
      <formula>4</formula>
    </cfRule>
  </conditionalFormatting>
  <conditionalFormatting sqref="I147:DD148">
    <cfRule type="cellIs" dxfId="74" priority="82" operator="equal">
      <formula>1</formula>
    </cfRule>
  </conditionalFormatting>
  <conditionalFormatting sqref="I149:DD149">
    <cfRule type="cellIs" dxfId="73" priority="81" operator="equal">
      <formula>3</formula>
    </cfRule>
  </conditionalFormatting>
  <conditionalFormatting sqref="I150:DD151">
    <cfRule type="cellIs" dxfId="72" priority="80" operator="equal">
      <formula>4</formula>
    </cfRule>
  </conditionalFormatting>
  <conditionalFormatting sqref="I153:DC154">
    <cfRule type="cellIs" dxfId="71" priority="79" operator="equal">
      <formula>1</formula>
    </cfRule>
  </conditionalFormatting>
  <conditionalFormatting sqref="I155:DC155">
    <cfRule type="cellIs" dxfId="70" priority="78" operator="equal">
      <formula>3</formula>
    </cfRule>
  </conditionalFormatting>
  <conditionalFormatting sqref="I156:DC157">
    <cfRule type="cellIs" dxfId="69" priority="77" operator="equal">
      <formula>4</formula>
    </cfRule>
  </conditionalFormatting>
  <conditionalFormatting sqref="I153:DD154">
    <cfRule type="cellIs" dxfId="68" priority="76" operator="equal">
      <formula>1</formula>
    </cfRule>
  </conditionalFormatting>
  <conditionalFormatting sqref="I155:DD155">
    <cfRule type="cellIs" dxfId="67" priority="75" operator="equal">
      <formula>3</formula>
    </cfRule>
  </conditionalFormatting>
  <conditionalFormatting sqref="I156:DD157">
    <cfRule type="cellIs" dxfId="66" priority="74" operator="equal">
      <formula>4</formula>
    </cfRule>
  </conditionalFormatting>
  <conditionalFormatting sqref="I159:DC160">
    <cfRule type="cellIs" dxfId="65" priority="73" operator="equal">
      <formula>1</formula>
    </cfRule>
  </conditionalFormatting>
  <conditionalFormatting sqref="I161:DC161">
    <cfRule type="cellIs" dxfId="64" priority="72" operator="equal">
      <formula>3</formula>
    </cfRule>
  </conditionalFormatting>
  <conditionalFormatting sqref="I162:DC163">
    <cfRule type="cellIs" dxfId="63" priority="71" operator="equal">
      <formula>4</formula>
    </cfRule>
  </conditionalFormatting>
  <conditionalFormatting sqref="I159:DD160">
    <cfRule type="cellIs" dxfId="62" priority="70" operator="equal">
      <formula>1</formula>
    </cfRule>
  </conditionalFormatting>
  <conditionalFormatting sqref="I161:DD161">
    <cfRule type="cellIs" dxfId="61" priority="69" operator="equal">
      <formula>3</formula>
    </cfRule>
  </conditionalFormatting>
  <conditionalFormatting sqref="I162:DD163">
    <cfRule type="cellIs" dxfId="60" priority="68" operator="equal">
      <formula>4</formula>
    </cfRule>
  </conditionalFormatting>
  <conditionalFormatting sqref="I165:DC166">
    <cfRule type="cellIs" dxfId="59" priority="67" operator="equal">
      <formula>1</formula>
    </cfRule>
  </conditionalFormatting>
  <conditionalFormatting sqref="I167:DC167">
    <cfRule type="cellIs" dxfId="58" priority="66" operator="equal">
      <formula>3</formula>
    </cfRule>
  </conditionalFormatting>
  <conditionalFormatting sqref="I168:DC169">
    <cfRule type="cellIs" dxfId="57" priority="65" operator="equal">
      <formula>4</formula>
    </cfRule>
  </conditionalFormatting>
  <conditionalFormatting sqref="I165:DD166">
    <cfRule type="cellIs" dxfId="56" priority="64" operator="equal">
      <formula>1</formula>
    </cfRule>
  </conditionalFormatting>
  <conditionalFormatting sqref="I167:DD167">
    <cfRule type="cellIs" dxfId="55" priority="63" operator="equal">
      <formula>3</formula>
    </cfRule>
  </conditionalFormatting>
  <conditionalFormatting sqref="I168:DD169">
    <cfRule type="cellIs" dxfId="54" priority="62" operator="equal">
      <formula>4</formula>
    </cfRule>
  </conditionalFormatting>
  <conditionalFormatting sqref="I171:DC172">
    <cfRule type="cellIs" dxfId="53" priority="61" operator="equal">
      <formula>1</formula>
    </cfRule>
  </conditionalFormatting>
  <conditionalFormatting sqref="I173:DC173">
    <cfRule type="cellIs" dxfId="52" priority="60" operator="equal">
      <formula>3</formula>
    </cfRule>
  </conditionalFormatting>
  <conditionalFormatting sqref="I174:DC175">
    <cfRule type="cellIs" dxfId="51" priority="59" operator="equal">
      <formula>4</formula>
    </cfRule>
  </conditionalFormatting>
  <conditionalFormatting sqref="I171:DD172">
    <cfRule type="cellIs" dxfId="50" priority="58" operator="equal">
      <formula>1</formula>
    </cfRule>
  </conditionalFormatting>
  <conditionalFormatting sqref="I173:DD173">
    <cfRule type="cellIs" dxfId="49" priority="57" operator="equal">
      <formula>3</formula>
    </cfRule>
  </conditionalFormatting>
  <conditionalFormatting sqref="I174:DD175">
    <cfRule type="cellIs" dxfId="48" priority="56" operator="equal">
      <formula>4</formula>
    </cfRule>
  </conditionalFormatting>
  <conditionalFormatting sqref="I177:DC178">
    <cfRule type="cellIs" dxfId="47" priority="55" operator="equal">
      <formula>1</formula>
    </cfRule>
  </conditionalFormatting>
  <conditionalFormatting sqref="I179:DC179">
    <cfRule type="cellIs" dxfId="46" priority="54" operator="equal">
      <formula>3</formula>
    </cfRule>
  </conditionalFormatting>
  <conditionalFormatting sqref="I180:DC181">
    <cfRule type="cellIs" dxfId="45" priority="53" operator="equal">
      <formula>4</formula>
    </cfRule>
  </conditionalFormatting>
  <conditionalFormatting sqref="I177:DD178">
    <cfRule type="cellIs" dxfId="44" priority="52" operator="equal">
      <formula>1</formula>
    </cfRule>
  </conditionalFormatting>
  <conditionalFormatting sqref="I179:DD179">
    <cfRule type="cellIs" dxfId="43" priority="51" operator="equal">
      <formula>3</formula>
    </cfRule>
  </conditionalFormatting>
  <conditionalFormatting sqref="I180:DD181">
    <cfRule type="cellIs" dxfId="42" priority="50" operator="equal">
      <formula>4</formula>
    </cfRule>
  </conditionalFormatting>
  <conditionalFormatting sqref="E183:E187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3:DD184">
    <cfRule type="cellIs" dxfId="41" priority="48" operator="equal">
      <formula>1</formula>
    </cfRule>
  </conditionalFormatting>
  <conditionalFormatting sqref="I185:DD185">
    <cfRule type="cellIs" dxfId="40" priority="47" operator="equal">
      <formula>3</formula>
    </cfRule>
  </conditionalFormatting>
  <conditionalFormatting sqref="I186:DD187">
    <cfRule type="cellIs" dxfId="39" priority="46" operator="equal">
      <formula>4</formula>
    </cfRule>
  </conditionalFormatting>
  <conditionalFormatting sqref="I183:DD184">
    <cfRule type="cellIs" dxfId="38" priority="45" operator="equal">
      <formula>1</formula>
    </cfRule>
  </conditionalFormatting>
  <conditionalFormatting sqref="I185:DD185">
    <cfRule type="cellIs" dxfId="37" priority="44" operator="equal">
      <formula>3</formula>
    </cfRule>
  </conditionalFormatting>
  <conditionalFormatting sqref="I186:DD187">
    <cfRule type="cellIs" dxfId="36" priority="43" operator="equal">
      <formula>4</formula>
    </cfRule>
  </conditionalFormatting>
  <conditionalFormatting sqref="E189:E193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9:DD190">
    <cfRule type="cellIs" dxfId="35" priority="41" operator="equal">
      <formula>1</formula>
    </cfRule>
  </conditionalFormatting>
  <conditionalFormatting sqref="I191:DD191">
    <cfRule type="cellIs" dxfId="34" priority="40" operator="equal">
      <formula>3</formula>
    </cfRule>
  </conditionalFormatting>
  <conditionalFormatting sqref="I192:DD193">
    <cfRule type="cellIs" dxfId="33" priority="39" operator="equal">
      <formula>4</formula>
    </cfRule>
  </conditionalFormatting>
  <conditionalFormatting sqref="I189:DD190">
    <cfRule type="cellIs" dxfId="32" priority="38" operator="equal">
      <formula>1</formula>
    </cfRule>
  </conditionalFormatting>
  <conditionalFormatting sqref="I191:DD191">
    <cfRule type="cellIs" dxfId="31" priority="37" operator="equal">
      <formula>3</formula>
    </cfRule>
  </conditionalFormatting>
  <conditionalFormatting sqref="I192:DD193">
    <cfRule type="cellIs" dxfId="30" priority="36" operator="equal">
      <formula>4</formula>
    </cfRule>
  </conditionalFormatting>
  <conditionalFormatting sqref="E195:E199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5:DD196">
    <cfRule type="cellIs" dxfId="29" priority="34" operator="equal">
      <formula>1</formula>
    </cfRule>
  </conditionalFormatting>
  <conditionalFormatting sqref="I197:DD197">
    <cfRule type="cellIs" dxfId="28" priority="33" operator="equal">
      <formula>3</formula>
    </cfRule>
  </conditionalFormatting>
  <conditionalFormatting sqref="I198:DD199">
    <cfRule type="cellIs" dxfId="27" priority="32" operator="equal">
      <formula>4</formula>
    </cfRule>
  </conditionalFormatting>
  <conditionalFormatting sqref="I195:DD196">
    <cfRule type="cellIs" dxfId="26" priority="31" operator="equal">
      <formula>1</formula>
    </cfRule>
  </conditionalFormatting>
  <conditionalFormatting sqref="I197:DD197">
    <cfRule type="cellIs" dxfId="25" priority="30" operator="equal">
      <formula>3</formula>
    </cfRule>
  </conditionalFormatting>
  <conditionalFormatting sqref="I198:DD199">
    <cfRule type="cellIs" dxfId="24" priority="29" operator="equal">
      <formula>4</formula>
    </cfRule>
  </conditionalFormatting>
  <conditionalFormatting sqref="E201:E20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1:DD202">
    <cfRule type="cellIs" dxfId="23" priority="27" operator="equal">
      <formula>1</formula>
    </cfRule>
  </conditionalFormatting>
  <conditionalFormatting sqref="I203:DD203">
    <cfRule type="cellIs" dxfId="22" priority="26" operator="equal">
      <formula>3</formula>
    </cfRule>
  </conditionalFormatting>
  <conditionalFormatting sqref="I204:DD205">
    <cfRule type="cellIs" dxfId="21" priority="25" operator="equal">
      <formula>4</formula>
    </cfRule>
  </conditionalFormatting>
  <conditionalFormatting sqref="I201:DD202">
    <cfRule type="cellIs" dxfId="20" priority="24" operator="equal">
      <formula>1</formula>
    </cfRule>
  </conditionalFormatting>
  <conditionalFormatting sqref="I203:DD203">
    <cfRule type="cellIs" dxfId="19" priority="23" operator="equal">
      <formula>3</formula>
    </cfRule>
  </conditionalFormatting>
  <conditionalFormatting sqref="I204:DD205">
    <cfRule type="cellIs" dxfId="18" priority="22" operator="equal">
      <formula>4</formula>
    </cfRule>
  </conditionalFormatting>
  <conditionalFormatting sqref="E207:E211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7:DD208">
    <cfRule type="cellIs" dxfId="17" priority="20" operator="equal">
      <formula>1</formula>
    </cfRule>
  </conditionalFormatting>
  <conditionalFormatting sqref="I209:DD209">
    <cfRule type="cellIs" dxfId="16" priority="19" operator="equal">
      <formula>3</formula>
    </cfRule>
  </conditionalFormatting>
  <conditionalFormatting sqref="I210:DD211">
    <cfRule type="cellIs" dxfId="15" priority="18" operator="equal">
      <formula>4</formula>
    </cfRule>
  </conditionalFormatting>
  <conditionalFormatting sqref="I207:DD208">
    <cfRule type="cellIs" dxfId="14" priority="17" operator="equal">
      <formula>1</formula>
    </cfRule>
  </conditionalFormatting>
  <conditionalFormatting sqref="I209:DD209">
    <cfRule type="cellIs" dxfId="13" priority="16" operator="equal">
      <formula>3</formula>
    </cfRule>
  </conditionalFormatting>
  <conditionalFormatting sqref="I210:DD211">
    <cfRule type="cellIs" dxfId="12" priority="15" operator="equal">
      <formula>4</formula>
    </cfRule>
  </conditionalFormatting>
  <conditionalFormatting sqref="E213:E217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3:DD214">
    <cfRule type="cellIs" dxfId="11" priority="13" operator="equal">
      <formula>1</formula>
    </cfRule>
  </conditionalFormatting>
  <conditionalFormatting sqref="I215:DD215">
    <cfRule type="cellIs" dxfId="10" priority="12" operator="equal">
      <formula>3</formula>
    </cfRule>
  </conditionalFormatting>
  <conditionalFormatting sqref="I216:DD217">
    <cfRule type="cellIs" dxfId="9" priority="11" operator="equal">
      <formula>4</formula>
    </cfRule>
  </conditionalFormatting>
  <conditionalFormatting sqref="I213:DD214">
    <cfRule type="cellIs" dxfId="8" priority="10" operator="equal">
      <formula>1</formula>
    </cfRule>
  </conditionalFormatting>
  <conditionalFormatting sqref="I215:DD215">
    <cfRule type="cellIs" dxfId="7" priority="9" operator="equal">
      <formula>3</formula>
    </cfRule>
  </conditionalFormatting>
  <conditionalFormatting sqref="I216:DD217">
    <cfRule type="cellIs" dxfId="6" priority="8" operator="equal">
      <formula>4</formula>
    </cfRule>
  </conditionalFormatting>
  <conditionalFormatting sqref="E219:E22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9:DD220">
    <cfRule type="cellIs" dxfId="5" priority="6" operator="equal">
      <formula>1</formula>
    </cfRule>
  </conditionalFormatting>
  <conditionalFormatting sqref="I221:DD221">
    <cfRule type="cellIs" dxfId="4" priority="5" operator="equal">
      <formula>3</formula>
    </cfRule>
  </conditionalFormatting>
  <conditionalFormatting sqref="I222:DD223">
    <cfRule type="cellIs" dxfId="3" priority="4" operator="equal">
      <formula>4</formula>
    </cfRule>
  </conditionalFormatting>
  <conditionalFormatting sqref="I219:DD220">
    <cfRule type="cellIs" dxfId="2" priority="3" operator="equal">
      <formula>1</formula>
    </cfRule>
  </conditionalFormatting>
  <conditionalFormatting sqref="I221:DD221">
    <cfRule type="cellIs" dxfId="1" priority="2" operator="equal">
      <formula>3</formula>
    </cfRule>
  </conditionalFormatting>
  <conditionalFormatting sqref="I222:DD223">
    <cfRule type="cellIs" dxfId="0" priority="1" operator="equal"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workbookViewId="0">
      <selection activeCell="C48" sqref="C48"/>
    </sheetView>
  </sheetViews>
  <sheetFormatPr defaultColWidth="9.140625" defaultRowHeight="15"/>
  <cols>
    <col min="1" max="1" width="5.7109375" style="29" customWidth="1"/>
    <col min="2" max="2" width="39.42578125" style="29" customWidth="1"/>
    <col min="3" max="7" width="27.42578125" style="29" customWidth="1"/>
    <col min="8" max="16384" width="9.140625" style="29"/>
  </cols>
  <sheetData>
    <row r="1" spans="1:7" s="35" customFormat="1" ht="39.950000000000003" customHeight="1">
      <c r="A1" s="43">
        <v>1</v>
      </c>
      <c r="B1" s="43" t="s">
        <v>116</v>
      </c>
      <c r="C1" s="44" t="s">
        <v>76</v>
      </c>
      <c r="D1" s="45" t="s">
        <v>77</v>
      </c>
      <c r="E1" s="46" t="s">
        <v>78</v>
      </c>
      <c r="F1" s="47" t="s">
        <v>78</v>
      </c>
      <c r="G1" s="48" t="s">
        <v>78</v>
      </c>
    </row>
    <row r="2" spans="1:7" s="35" customFormat="1" ht="39.950000000000003" customHeight="1">
      <c r="A2" s="49">
        <v>2</v>
      </c>
      <c r="B2" s="49" t="s">
        <v>117</v>
      </c>
      <c r="C2" s="44" t="s">
        <v>84</v>
      </c>
      <c r="D2" s="45" t="s">
        <v>85</v>
      </c>
      <c r="E2" s="46" t="s">
        <v>86</v>
      </c>
      <c r="F2" s="47" t="s">
        <v>87</v>
      </c>
      <c r="G2" s="48" t="s">
        <v>88</v>
      </c>
    </row>
    <row r="3" spans="1:7" s="35" customFormat="1" ht="39.950000000000003" customHeight="1">
      <c r="A3" s="43">
        <v>3</v>
      </c>
      <c r="B3" s="43" t="s">
        <v>118</v>
      </c>
      <c r="C3" s="50" t="s">
        <v>95</v>
      </c>
      <c r="D3" s="51" t="s">
        <v>96</v>
      </c>
      <c r="E3" s="52" t="s">
        <v>97</v>
      </c>
      <c r="F3" s="53" t="s">
        <v>98</v>
      </c>
      <c r="G3" s="54" t="s">
        <v>99</v>
      </c>
    </row>
    <row r="4" spans="1:7" s="35" customFormat="1" ht="39.950000000000003" customHeight="1">
      <c r="A4" s="49">
        <v>4</v>
      </c>
      <c r="B4" s="55" t="s">
        <v>89</v>
      </c>
      <c r="C4" s="50" t="s">
        <v>95</v>
      </c>
      <c r="D4" s="51" t="s">
        <v>96</v>
      </c>
      <c r="E4" s="52" t="s">
        <v>97</v>
      </c>
      <c r="F4" s="53" t="s">
        <v>98</v>
      </c>
      <c r="G4" s="54" t="s">
        <v>99</v>
      </c>
    </row>
    <row r="5" spans="1:7" s="35" customFormat="1" ht="39.950000000000003" customHeight="1">
      <c r="A5" s="43">
        <v>5</v>
      </c>
      <c r="B5" s="43" t="s">
        <v>119</v>
      </c>
      <c r="C5" s="44" t="s">
        <v>90</v>
      </c>
      <c r="D5" s="45" t="s">
        <v>91</v>
      </c>
      <c r="E5" s="46" t="s">
        <v>92</v>
      </c>
      <c r="F5" s="47" t="s">
        <v>93</v>
      </c>
      <c r="G5" s="48" t="s">
        <v>94</v>
      </c>
    </row>
    <row r="6" spans="1:7" s="35" customFormat="1" ht="39.950000000000003" customHeight="1">
      <c r="A6" s="49">
        <v>6</v>
      </c>
      <c r="B6" s="55" t="s">
        <v>120</v>
      </c>
      <c r="C6" s="44" t="s">
        <v>90</v>
      </c>
      <c r="D6" s="45" t="s">
        <v>91</v>
      </c>
      <c r="E6" s="46" t="s">
        <v>92</v>
      </c>
      <c r="F6" s="47" t="s">
        <v>93</v>
      </c>
      <c r="G6" s="48" t="s">
        <v>94</v>
      </c>
    </row>
    <row r="7" spans="1:7" s="35" customFormat="1" ht="39.950000000000003" customHeight="1">
      <c r="A7" s="43">
        <v>7</v>
      </c>
      <c r="B7" s="43" t="s">
        <v>121</v>
      </c>
      <c r="C7" s="44" t="s">
        <v>90</v>
      </c>
      <c r="D7" s="45" t="s">
        <v>91</v>
      </c>
      <c r="E7" s="46" t="s">
        <v>92</v>
      </c>
      <c r="F7" s="47" t="s">
        <v>93</v>
      </c>
      <c r="G7" s="48" t="s">
        <v>94</v>
      </c>
    </row>
    <row r="8" spans="1:7" s="35" customFormat="1" ht="39.950000000000003" customHeight="1">
      <c r="A8" s="49">
        <v>8</v>
      </c>
      <c r="B8" s="55" t="s">
        <v>122</v>
      </c>
      <c r="C8" s="44" t="s">
        <v>90</v>
      </c>
      <c r="D8" s="45" t="s">
        <v>91</v>
      </c>
      <c r="E8" s="46" t="s">
        <v>92</v>
      </c>
      <c r="F8" s="47" t="s">
        <v>93</v>
      </c>
      <c r="G8" s="48" t="s">
        <v>94</v>
      </c>
    </row>
    <row r="9" spans="1:7" s="35" customFormat="1" ht="39.950000000000003" customHeight="1">
      <c r="A9" s="43">
        <v>9</v>
      </c>
      <c r="B9" s="43" t="s">
        <v>123</v>
      </c>
      <c r="C9" s="44" t="s">
        <v>90</v>
      </c>
      <c r="D9" s="45" t="s">
        <v>91</v>
      </c>
      <c r="E9" s="46" t="s">
        <v>92</v>
      </c>
      <c r="F9" s="47" t="s">
        <v>93</v>
      </c>
      <c r="G9" s="48" t="s">
        <v>94</v>
      </c>
    </row>
    <row r="10" spans="1:7" s="35" customFormat="1" ht="39.950000000000003" customHeight="1">
      <c r="A10" s="49">
        <v>10</v>
      </c>
      <c r="B10" s="55" t="s">
        <v>124</v>
      </c>
      <c r="C10" s="44" t="s">
        <v>90</v>
      </c>
      <c r="D10" s="45" t="s">
        <v>91</v>
      </c>
      <c r="E10" s="46" t="s">
        <v>92</v>
      </c>
      <c r="F10" s="47" t="s">
        <v>93</v>
      </c>
      <c r="G10" s="48" t="s">
        <v>94</v>
      </c>
    </row>
    <row r="11" spans="1:7" s="35" customFormat="1" ht="39.950000000000003" customHeight="1">
      <c r="A11" s="43">
        <v>11</v>
      </c>
      <c r="B11" s="43" t="s">
        <v>125</v>
      </c>
      <c r="C11" s="44" t="s">
        <v>90</v>
      </c>
      <c r="D11" s="45" t="s">
        <v>91</v>
      </c>
      <c r="E11" s="46" t="s">
        <v>92</v>
      </c>
      <c r="F11" s="47" t="s">
        <v>93</v>
      </c>
      <c r="G11" s="48" t="s">
        <v>94</v>
      </c>
    </row>
    <row r="12" spans="1:7" s="35" customFormat="1" ht="39.950000000000003" customHeight="1">
      <c r="A12" s="49">
        <v>12</v>
      </c>
      <c r="B12" s="55" t="s">
        <v>126</v>
      </c>
      <c r="C12" s="44" t="s">
        <v>90</v>
      </c>
      <c r="D12" s="45" t="s">
        <v>91</v>
      </c>
      <c r="E12" s="46" t="s">
        <v>92</v>
      </c>
      <c r="F12" s="47" t="s">
        <v>93</v>
      </c>
      <c r="G12" s="48" t="s">
        <v>94</v>
      </c>
    </row>
    <row r="13" spans="1:7" s="35" customFormat="1" ht="39.950000000000003" customHeight="1">
      <c r="A13" s="43">
        <v>13</v>
      </c>
      <c r="B13" s="43" t="s">
        <v>127</v>
      </c>
      <c r="C13" s="44" t="s">
        <v>90</v>
      </c>
      <c r="D13" s="45" t="s">
        <v>91</v>
      </c>
      <c r="E13" s="46" t="s">
        <v>92</v>
      </c>
      <c r="F13" s="47" t="s">
        <v>93</v>
      </c>
      <c r="G13" s="48" t="s">
        <v>94</v>
      </c>
    </row>
    <row r="14" spans="1:7" s="35" customFormat="1" ht="39.950000000000003" customHeight="1">
      <c r="A14" s="49">
        <v>14</v>
      </c>
      <c r="B14" s="55" t="s">
        <v>128</v>
      </c>
      <c r="C14" s="44" t="s">
        <v>90</v>
      </c>
      <c r="D14" s="45" t="s">
        <v>91</v>
      </c>
      <c r="E14" s="46" t="s">
        <v>92</v>
      </c>
      <c r="F14" s="47" t="s">
        <v>93</v>
      </c>
      <c r="G14" s="48" t="s">
        <v>94</v>
      </c>
    </row>
    <row r="15" spans="1:7" s="35" customFormat="1" ht="39.950000000000003" customHeight="1">
      <c r="A15" s="43">
        <v>15</v>
      </c>
      <c r="B15" s="43" t="s">
        <v>129</v>
      </c>
      <c r="C15" s="44" t="s">
        <v>90</v>
      </c>
      <c r="D15" s="45" t="s">
        <v>91</v>
      </c>
      <c r="E15" s="46" t="s">
        <v>92</v>
      </c>
      <c r="F15" s="47" t="s">
        <v>93</v>
      </c>
      <c r="G15" s="48" t="s">
        <v>94</v>
      </c>
    </row>
    <row r="16" spans="1:7" s="35" customFormat="1" ht="39.950000000000003" customHeight="1">
      <c r="A16" s="49">
        <v>16</v>
      </c>
      <c r="B16" s="55" t="s">
        <v>130</v>
      </c>
      <c r="C16" s="44" t="s">
        <v>90</v>
      </c>
      <c r="D16" s="45" t="s">
        <v>91</v>
      </c>
      <c r="E16" s="46" t="s">
        <v>92</v>
      </c>
      <c r="F16" s="53" t="s">
        <v>93</v>
      </c>
      <c r="G16" s="54" t="s">
        <v>94</v>
      </c>
    </row>
    <row r="17" spans="1:7" s="35" customFormat="1" ht="39.950000000000003" customHeight="1">
      <c r="A17" s="43">
        <v>17</v>
      </c>
      <c r="B17" s="43" t="s">
        <v>131</v>
      </c>
      <c r="C17" s="44" t="s">
        <v>90</v>
      </c>
      <c r="D17" s="45" t="s">
        <v>91</v>
      </c>
      <c r="E17" s="46" t="s">
        <v>92</v>
      </c>
      <c r="F17" s="53" t="s">
        <v>93</v>
      </c>
      <c r="G17" s="54" t="s">
        <v>94</v>
      </c>
    </row>
    <row r="18" spans="1:7" s="35" customFormat="1" ht="39.950000000000003" customHeight="1">
      <c r="A18" s="49">
        <v>18</v>
      </c>
      <c r="B18" s="55" t="s">
        <v>132</v>
      </c>
      <c r="C18" s="44" t="s">
        <v>90</v>
      </c>
      <c r="D18" s="45" t="s">
        <v>91</v>
      </c>
      <c r="E18" s="46" t="s">
        <v>92</v>
      </c>
      <c r="F18" s="53" t="s">
        <v>93</v>
      </c>
      <c r="G18" s="54" t="s">
        <v>94</v>
      </c>
    </row>
    <row r="19" spans="1:7" s="35" customFormat="1" ht="39.950000000000003" customHeight="1">
      <c r="A19" s="43">
        <v>19</v>
      </c>
      <c r="B19" s="43" t="s">
        <v>133</v>
      </c>
      <c r="C19" s="44" t="s">
        <v>90</v>
      </c>
      <c r="D19" s="45" t="s">
        <v>91</v>
      </c>
      <c r="E19" s="46" t="s">
        <v>92</v>
      </c>
      <c r="F19" s="53" t="s">
        <v>93</v>
      </c>
      <c r="G19" s="54" t="s">
        <v>94</v>
      </c>
    </row>
    <row r="20" spans="1:7" s="35" customFormat="1" ht="39.950000000000003" customHeight="1">
      <c r="A20" s="49">
        <v>20</v>
      </c>
      <c r="B20" s="55" t="s">
        <v>134</v>
      </c>
      <c r="C20" s="44" t="s">
        <v>90</v>
      </c>
      <c r="D20" s="45" t="s">
        <v>91</v>
      </c>
      <c r="E20" s="46" t="s">
        <v>92</v>
      </c>
      <c r="F20" s="53" t="s">
        <v>93</v>
      </c>
      <c r="G20" s="54" t="s">
        <v>94</v>
      </c>
    </row>
    <row r="21" spans="1:7" s="35" customFormat="1" ht="39.950000000000003" customHeight="1">
      <c r="A21" s="56">
        <v>21</v>
      </c>
      <c r="B21" s="56" t="s">
        <v>135</v>
      </c>
      <c r="C21" s="50" t="s">
        <v>90</v>
      </c>
      <c r="D21" s="51" t="s">
        <v>91</v>
      </c>
      <c r="E21" s="52" t="s">
        <v>92</v>
      </c>
      <c r="F21" s="53" t="s">
        <v>93</v>
      </c>
      <c r="G21" s="54" t="s">
        <v>94</v>
      </c>
    </row>
    <row r="22" spans="1:7" s="35" customFormat="1" ht="39.950000000000003" customHeight="1">
      <c r="A22" s="49">
        <v>22</v>
      </c>
      <c r="B22" s="55" t="s">
        <v>136</v>
      </c>
      <c r="C22" s="50" t="s">
        <v>90</v>
      </c>
      <c r="D22" s="51" t="s">
        <v>91</v>
      </c>
      <c r="E22" s="52" t="s">
        <v>92</v>
      </c>
      <c r="F22" s="53" t="s">
        <v>93</v>
      </c>
      <c r="G22" s="54" t="s">
        <v>94</v>
      </c>
    </row>
    <row r="23" spans="1:7" s="35" customFormat="1" ht="39.950000000000003" customHeight="1">
      <c r="A23" s="43">
        <v>23</v>
      </c>
      <c r="B23" s="43" t="s">
        <v>137</v>
      </c>
      <c r="C23" s="50" t="s">
        <v>90</v>
      </c>
      <c r="D23" s="51" t="s">
        <v>91</v>
      </c>
      <c r="E23" s="52" t="s">
        <v>92</v>
      </c>
      <c r="F23" s="53" t="s">
        <v>93</v>
      </c>
      <c r="G23" s="54" t="s">
        <v>94</v>
      </c>
    </row>
    <row r="24" spans="1:7" s="35" customFormat="1" ht="39.950000000000003" customHeight="1">
      <c r="A24" s="49">
        <v>24</v>
      </c>
      <c r="B24" s="55" t="s">
        <v>138</v>
      </c>
      <c r="C24" s="50" t="s">
        <v>90</v>
      </c>
      <c r="D24" s="51" t="s">
        <v>91</v>
      </c>
      <c r="E24" s="52" t="s">
        <v>92</v>
      </c>
      <c r="F24" s="53" t="s">
        <v>93</v>
      </c>
      <c r="G24" s="54" t="s">
        <v>94</v>
      </c>
    </row>
    <row r="25" spans="1:7" s="35" customFormat="1" ht="39.950000000000003" customHeight="1">
      <c r="A25" s="43">
        <v>25</v>
      </c>
      <c r="B25" s="43" t="s">
        <v>139</v>
      </c>
      <c r="C25" s="50" t="s">
        <v>90</v>
      </c>
      <c r="D25" s="51" t="s">
        <v>91</v>
      </c>
      <c r="E25" s="52" t="s">
        <v>92</v>
      </c>
      <c r="F25" s="53" t="s">
        <v>93</v>
      </c>
      <c r="G25" s="54" t="s">
        <v>94</v>
      </c>
    </row>
    <row r="26" spans="1:7" s="35" customFormat="1" ht="39.950000000000003" customHeight="1">
      <c r="A26" s="49">
        <v>26</v>
      </c>
      <c r="B26" s="55" t="s">
        <v>140</v>
      </c>
      <c r="C26" s="44" t="s">
        <v>90</v>
      </c>
      <c r="D26" s="45" t="s">
        <v>91</v>
      </c>
      <c r="E26" s="46" t="s">
        <v>92</v>
      </c>
      <c r="F26" s="53" t="s">
        <v>93</v>
      </c>
      <c r="G26" s="54" t="s">
        <v>94</v>
      </c>
    </row>
    <row r="27" spans="1:7" s="35" customFormat="1" ht="39.950000000000003" customHeight="1">
      <c r="A27" s="43">
        <v>27</v>
      </c>
      <c r="B27" s="43" t="s">
        <v>141</v>
      </c>
      <c r="C27" s="50" t="s">
        <v>90</v>
      </c>
      <c r="D27" s="51" t="s">
        <v>91</v>
      </c>
      <c r="E27" s="52" t="s">
        <v>92</v>
      </c>
      <c r="F27" s="53" t="s">
        <v>93</v>
      </c>
      <c r="G27" s="54" t="s">
        <v>94</v>
      </c>
    </row>
    <row r="28" spans="1:7" s="35" customFormat="1" ht="39.950000000000003" customHeight="1">
      <c r="A28" s="49">
        <v>28</v>
      </c>
      <c r="B28" s="55" t="s">
        <v>142</v>
      </c>
      <c r="C28" s="50" t="s">
        <v>90</v>
      </c>
      <c r="D28" s="51" t="s">
        <v>91</v>
      </c>
      <c r="E28" s="52" t="s">
        <v>92</v>
      </c>
      <c r="F28" s="53" t="s">
        <v>93</v>
      </c>
      <c r="G28" s="54" t="s">
        <v>94</v>
      </c>
    </row>
    <row r="29" spans="1:7" s="35" customFormat="1" ht="39.950000000000003" customHeight="1">
      <c r="A29" s="43">
        <v>29</v>
      </c>
      <c r="B29" s="43" t="s">
        <v>143</v>
      </c>
      <c r="C29" s="50" t="s">
        <v>90</v>
      </c>
      <c r="D29" s="51" t="s">
        <v>91</v>
      </c>
      <c r="E29" s="52" t="s">
        <v>92</v>
      </c>
      <c r="F29" s="53" t="s">
        <v>93</v>
      </c>
      <c r="G29" s="54" t="s">
        <v>94</v>
      </c>
    </row>
    <row r="30" spans="1:7" s="35" customFormat="1" ht="39.950000000000003" customHeight="1">
      <c r="A30" s="49">
        <v>30</v>
      </c>
      <c r="B30" s="55" t="s">
        <v>144</v>
      </c>
      <c r="C30" s="50" t="s">
        <v>90</v>
      </c>
      <c r="D30" s="51" t="s">
        <v>91</v>
      </c>
      <c r="E30" s="52" t="s">
        <v>92</v>
      </c>
      <c r="F30" s="53" t="s">
        <v>93</v>
      </c>
      <c r="G30" s="54" t="s">
        <v>94</v>
      </c>
    </row>
    <row r="31" spans="1:7" s="35" customFormat="1" ht="39.950000000000003" customHeight="1">
      <c r="A31" s="43">
        <v>31</v>
      </c>
      <c r="B31" s="43" t="s">
        <v>145</v>
      </c>
      <c r="C31" s="50" t="s">
        <v>90</v>
      </c>
      <c r="D31" s="51" t="s">
        <v>91</v>
      </c>
      <c r="E31" s="52" t="s">
        <v>92</v>
      </c>
      <c r="F31" s="53" t="s">
        <v>93</v>
      </c>
      <c r="G31" s="54" t="s">
        <v>94</v>
      </c>
    </row>
    <row r="32" spans="1:7" s="35" customFormat="1" ht="39.950000000000003" customHeight="1">
      <c r="A32" s="49">
        <v>32</v>
      </c>
      <c r="B32" s="55" t="s">
        <v>146</v>
      </c>
      <c r="C32" s="50" t="s">
        <v>90</v>
      </c>
      <c r="D32" s="51" t="s">
        <v>91</v>
      </c>
      <c r="E32" s="52" t="s">
        <v>92</v>
      </c>
      <c r="F32" s="53" t="s">
        <v>93</v>
      </c>
      <c r="G32" s="54" t="s">
        <v>94</v>
      </c>
    </row>
    <row r="33" spans="1:7" s="35" customFormat="1" ht="39.950000000000003" customHeight="1">
      <c r="A33" s="43">
        <v>33</v>
      </c>
      <c r="B33" s="43" t="s">
        <v>147</v>
      </c>
      <c r="C33" s="50" t="s">
        <v>90</v>
      </c>
      <c r="D33" s="51" t="s">
        <v>91</v>
      </c>
      <c r="E33" s="52" t="s">
        <v>92</v>
      </c>
      <c r="F33" s="53" t="s">
        <v>93</v>
      </c>
      <c r="G33" s="54" t="s">
        <v>94</v>
      </c>
    </row>
    <row r="34" spans="1:7" s="35" customFormat="1" ht="39.950000000000003" customHeight="1">
      <c r="A34" s="49">
        <v>34</v>
      </c>
      <c r="B34" s="55" t="s">
        <v>148</v>
      </c>
      <c r="C34" s="50" t="s">
        <v>90</v>
      </c>
      <c r="D34" s="51" t="s">
        <v>91</v>
      </c>
      <c r="E34" s="52" t="s">
        <v>92</v>
      </c>
      <c r="F34" s="53" t="s">
        <v>93</v>
      </c>
      <c r="G34" s="54" t="s">
        <v>94</v>
      </c>
    </row>
    <row r="35" spans="1:7" s="35" customFormat="1" ht="39.950000000000003" customHeight="1">
      <c r="A35" s="43">
        <v>35</v>
      </c>
      <c r="B35" s="43" t="s">
        <v>149</v>
      </c>
      <c r="C35" s="50" t="s">
        <v>90</v>
      </c>
      <c r="D35" s="51" t="s">
        <v>91</v>
      </c>
      <c r="E35" s="52" t="s">
        <v>92</v>
      </c>
      <c r="F35" s="53" t="s">
        <v>93</v>
      </c>
      <c r="G35" s="54" t="s">
        <v>94</v>
      </c>
    </row>
    <row r="36" spans="1:7" s="35" customFormat="1" ht="39.950000000000003" customHeight="1">
      <c r="A36" s="49">
        <v>36</v>
      </c>
      <c r="B36" s="55" t="s">
        <v>150</v>
      </c>
      <c r="C36" s="50" t="s">
        <v>90</v>
      </c>
      <c r="D36" s="51" t="s">
        <v>91</v>
      </c>
      <c r="E36" s="52" t="s">
        <v>92</v>
      </c>
      <c r="F36" s="53" t="s">
        <v>93</v>
      </c>
      <c r="G36" s="54" t="s">
        <v>94</v>
      </c>
    </row>
    <row r="37" spans="1:7" s="35" customFormat="1" ht="39.950000000000003" customHeight="1">
      <c r="A37" s="43">
        <v>37</v>
      </c>
      <c r="B37" s="43" t="s">
        <v>151</v>
      </c>
      <c r="C37" s="50" t="s">
        <v>90</v>
      </c>
      <c r="D37" s="51" t="s">
        <v>91</v>
      </c>
      <c r="E37" s="52" t="s">
        <v>92</v>
      </c>
      <c r="F37" s="53" t="s">
        <v>93</v>
      </c>
      <c r="G37" s="54" t="s">
        <v>94</v>
      </c>
    </row>
    <row r="38" spans="1:7" s="35" customFormat="1" ht="39.950000000000003" customHeight="1">
      <c r="A38" s="49">
        <v>38</v>
      </c>
      <c r="B38" s="55"/>
      <c r="C38" s="50" t="s">
        <v>90</v>
      </c>
      <c r="D38" s="51" t="s">
        <v>91</v>
      </c>
      <c r="E38" s="52" t="s">
        <v>92</v>
      </c>
      <c r="F38" s="53" t="s">
        <v>93</v>
      </c>
      <c r="G38" s="54" t="s">
        <v>94</v>
      </c>
    </row>
    <row r="39" spans="1:7" s="35" customFormat="1" ht="39.950000000000003" customHeight="1">
      <c r="A39" s="43">
        <v>39</v>
      </c>
      <c r="B39" s="43"/>
      <c r="C39" s="50" t="s">
        <v>90</v>
      </c>
      <c r="D39" s="51" t="s">
        <v>91</v>
      </c>
      <c r="E39" s="52" t="s">
        <v>92</v>
      </c>
      <c r="F39" s="53" t="s">
        <v>93</v>
      </c>
      <c r="G39" s="54" t="s">
        <v>94</v>
      </c>
    </row>
    <row r="40" spans="1:7" s="35" customFormat="1" ht="39.950000000000003" customHeight="1" thickBot="1">
      <c r="A40" s="49">
        <v>40</v>
      </c>
      <c r="B40" s="55"/>
      <c r="C40" s="50" t="s">
        <v>90</v>
      </c>
      <c r="D40" s="51" t="s">
        <v>91</v>
      </c>
      <c r="E40" s="52" t="s">
        <v>92</v>
      </c>
      <c r="F40" s="53" t="s">
        <v>93</v>
      </c>
      <c r="G40" s="54" t="s">
        <v>94</v>
      </c>
    </row>
    <row r="41" spans="1:7" ht="25.5" customHeight="1">
      <c r="A41" s="36"/>
      <c r="B41" s="37" t="s">
        <v>70</v>
      </c>
      <c r="C41" s="38" t="s">
        <v>71</v>
      </c>
      <c r="D41" s="39" t="s">
        <v>72</v>
      </c>
      <c r="E41" s="40" t="s">
        <v>73</v>
      </c>
      <c r="F41" s="41" t="s">
        <v>74</v>
      </c>
      <c r="G41" s="42" t="s">
        <v>75</v>
      </c>
    </row>
  </sheetData>
  <pageMargins left="0.7" right="0.7" top="0.75" bottom="0.75" header="0.3" footer="0.3"/>
  <pageSetup paperSize="9" orientation="portrait" horizontalDpi="0" verticalDpi="0" r:id="rId1"/>
  <ignoredErrors>
    <ignoredError sqref="E3: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dikey-sayma-II</vt:lpstr>
      <vt:lpstr>sayma_islemi</vt:lpstr>
      <vt:lpstr>dikey-sayma</vt:lpstr>
      <vt:lpstr>dikey-sayma-III</vt:lpstr>
      <vt:lpstr>sorular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2016-03-16T10:11:22Z</dcterms:created>
  <dcterms:modified xsi:type="dcterms:W3CDTF">2016-10-18T10:41:54Z</dcterms:modified>
</cp:coreProperties>
</file>